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3250" windowHeight="1317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Лист1!$A$1:$L$629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  <c r="J9" i="1"/>
  <c r="K9" i="1"/>
  <c r="L9" i="1"/>
  <c r="C9" i="1"/>
  <c r="D8" i="1"/>
  <c r="E8" i="1"/>
  <c r="F8" i="1"/>
  <c r="G8" i="1"/>
  <c r="H8" i="1"/>
  <c r="I8" i="1"/>
  <c r="J8" i="1"/>
  <c r="K8" i="1"/>
  <c r="L8" i="1"/>
  <c r="C8" i="1"/>
  <c r="D7" i="1"/>
  <c r="E7" i="1"/>
  <c r="F7" i="1"/>
  <c r="G7" i="1"/>
  <c r="H7" i="1"/>
  <c r="I7" i="1"/>
  <c r="J7" i="1"/>
  <c r="K7" i="1"/>
  <c r="L7" i="1"/>
  <c r="C7" i="1"/>
  <c r="L6" i="1" l="1"/>
  <c r="P7" i="1" l="1"/>
  <c r="P8" i="1"/>
  <c r="P9" i="1"/>
  <c r="D6" i="1"/>
  <c r="E6" i="1"/>
  <c r="F6" i="1"/>
  <c r="G6" i="1"/>
  <c r="C6" i="1"/>
  <c r="H6" i="1"/>
  <c r="J6" i="1"/>
  <c r="K6" i="1"/>
  <c r="M9" i="1"/>
  <c r="M8" i="1"/>
  <c r="M7" i="1"/>
  <c r="I6" i="1" l="1"/>
  <c r="P6" i="1" s="1"/>
  <c r="P10" i="1" l="1"/>
</calcChain>
</file>

<file path=xl/sharedStrings.xml><?xml version="1.0" encoding="utf-8"?>
<sst xmlns="http://schemas.openxmlformats.org/spreadsheetml/2006/main" count="231" uniqueCount="69">
  <si>
    <t>Финансовое обеспечение реализации Программы</t>
  </si>
  <si>
    <t>Основные мероприятия</t>
  </si>
  <si>
    <t>ответственный исполнитель, соисполнитель</t>
  </si>
  <si>
    <t>Расходы (тыс. рублей), годы</t>
  </si>
  <si>
    <t>Развитие образования в Прионежском муниципальном районе</t>
  </si>
  <si>
    <t>Всего, в том числе:</t>
  </si>
  <si>
    <t>Бюджет РФ</t>
  </si>
  <si>
    <t>Бюджет РК</t>
  </si>
  <si>
    <t>Бюджет ПМР</t>
  </si>
  <si>
    <t>Реализация образовательной программы дошкольного образования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</si>
  <si>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</si>
  <si>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>Мероприятия по обеспечению условий осуществления образовательной деятельности по программам дошкольного образования</t>
  </si>
  <si>
    <t>Обеспечение деятельности учреждений, реализующих программу дошкольного образования</t>
  </si>
  <si>
    <t>Меры социальной поддержки и социального обслуживания обучающимся с ограниченными возможностями здоровья, воспитываемых в учреждениях, реализующих программу дошкольного образования</t>
  </si>
  <si>
    <t>Осуществление государственных полномочий Республики Карелия по выплате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деятельность, за исключением государственных образовательных организаций Республики Карелия</t>
  </si>
  <si>
    <t>Реализация мероприятий государственной программы Российской Федерации «Доступная среда» на 2011-2020 годы</t>
  </si>
  <si>
    <t>Компенсация малообеспеченным гражданам, имеющим право и не получившим направление в детские дошкольные учреждения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</si>
  <si>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учреждениях в рамках подпрограммы «Развитие дошкольного, общего и дополнительного образования детей» государственной программы Республики Карелия «Развитие образования в Республике Карелия» на 2014-2020 годы (Субвенция)</t>
  </si>
  <si>
    <t>Софинансирование мероприятий государственной программы Республики Карелия «Развитие образования» в дошкольном образовании</t>
  </si>
  <si>
    <t>Реализация мероприятий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</si>
  <si>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Реализация мероприятий по созданию в субъекте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</si>
  <si>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Мероприятия по созданию дополнительных мест для детей от 2 месяцев до 3 лет в дошкольных образовательных организациях</t>
  </si>
  <si>
    <t>Субсидии на реализацию мероприятий государственной программы Республики Карелия «Развитие образования» в дошкольном образовании</t>
  </si>
  <si>
    <t>Реализация образовательных программ общего и дополнительного образования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</si>
  <si>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</si>
  <si>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Обеспечение деятельности учреждений, реализующих программу общего образования</t>
  </si>
  <si>
    <t xml:space="preserve">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№ 1755–ЗРК «Об образовании» мер социальной поддержки и социального обслуживания обучающимся с ограниченными возможностями здоровья </t>
  </si>
  <si>
    <t>Меры социальной поддержки и социального обслуживания обучающимся с ограниченными возможностями здоровья, воспитываемых в учреждениях, реализующих программу общего образования</t>
  </si>
  <si>
    <t>Мероприятия по обеспечению условий осуществления образовательной деятельности по программам начального общего, основного общего, среднего общего образования</t>
  </si>
  <si>
    <t>Мероприятия по обеспечению условий осуществления образовательной деятельности по программам дополнительного образования детей</t>
  </si>
  <si>
    <t>Обеспечение деятельности учреждений, реализующих программу дополнительного образования детей</t>
  </si>
  <si>
    <t>Софинансирование мероприятий по поддержке экономического и социального развития коренных малочисленных народов Севера, Сибири и Дальнего Востока</t>
  </si>
  <si>
    <t>Стимулирование развития карельского, вепсского и финского языков, организации системы обучения этим языкам в муниципальных образовательных учреждениях</t>
  </si>
  <si>
    <t>Поддержка экономического и социального развития коренных малочисленных народов Севера, Сибири и Дальнего Востока Российской Федерации</t>
  </si>
  <si>
    <t>Проведение мероприятий для детей и молодежи</t>
  </si>
  <si>
    <t>Осуществление государственных полномочий Республики Карелия по созданию комиссий по делам несовершеннолетних и защите их прав и организации деятельности таких комиссий</t>
  </si>
  <si>
    <t>Организация отдыха детей в каникулярное время</t>
  </si>
  <si>
    <t>Субсидия местным бюджетам на реализацию мероприятий государственной программы Республики Карелия «Совершенствование  социальной защиты граждан» (организация отдыха детей в каникулярное время)</t>
  </si>
  <si>
    <t>Софинансирование мероприятий государственной программы Республики Карелия «Совершенствование  социальной защиты граждан» (организация отдыха детей в каникулярное время)</t>
  </si>
  <si>
    <t>Реализация мероприятий по созданию в общеобразовательных организациях, расположенных в сельской местности, условий для занятий физической культурой и спортом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</si>
  <si>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</si>
  <si>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Софинансирование мероприятий по созданию в общеобразовательных организациях, расположенных в сельской местности, условий для занятий физической культурой и спортом</t>
  </si>
  <si>
    <t>Реализация мер, предусмотренных Указом Президента Российской Федерации от 01.06.2012 года № 761 «О Национальной стратегии действий в интересах детей на 2012-2017 годы»</t>
  </si>
  <si>
    <t>Субсидии на реализацию мероприятий государственной программы Республики Карелия «Развитие образования» в общем образовании</t>
  </si>
  <si>
    <t>Субсидии на реализацию мероприятий государственной программы Республики Карелия «Развитие образования» в общем и дополнительном образовании</t>
  </si>
  <si>
    <t>Субсидии на реализацию мероприятий государственной программы Республики Карелия «Развитие образования»</t>
  </si>
  <si>
    <t>Софинансирование мероприятий государственной программы Республики Карелия «Развитие образования»</t>
  </si>
  <si>
    <t>Реализация мероприятий по поддержке экономического и социального развития коренных малочисленных народов Севера, Сибири и Дальнего Востока в образовательных организациях</t>
  </si>
  <si>
    <t>Софинансирование мероприятий государственной программы Республики Карелия «Развитие образования» в общем образовании</t>
  </si>
  <si>
    <t>Софинансирование мероприятий государственной программы Республики Карелия «Развитие образования» в общем и дополнительном образовании</t>
  </si>
  <si>
    <t>Развитие кадрового потенциала системы дошкольного, общего и дополнительного образования детей</t>
  </si>
  <si>
    <t xml:space="preserve">Осуществление государственных полномочий Республики Карелия по выплате компенсации расходов на оплату жилых помещений, отопления и освещения 
педагогическим работникам муниципальных образовательных организаций, 
проживающим и работающим в сельских населенных пунктах, 
рабочих поселках (поселках городского типа) 
</t>
  </si>
  <si>
    <t xml:space="preserve">Осуществление государственных полномочий Республики Карелия по выплате компенсации расходов на оплату жилых помещений, отопления и освещения 
педагогическим работникам муниципальных дошкольных образовательных организаций, 
проживающим и работающим в сельских населенных пунктах, рабочих поселках (поселках городского типа)
</t>
  </si>
  <si>
    <t xml:space="preserve">Осуществление государственных полномочий Республики Карелия по выплате компенсации расходов на оплату жилых помещений, отопления и освещения 
педагогическим работникам муниципальных общеобразовательных организаций, 
проживающим и работающим в сельских населенных пунктах, рабочих поселках (поселках городского типа)
</t>
  </si>
  <si>
    <t>Услуги, связанные с обеспечением деятельности организаций</t>
  </si>
  <si>
    <t>Финансовое обеспечение мероприятий общепрограммного характера</t>
  </si>
  <si>
    <t>Мероприятия по обеспечению функционирования модели персонифицированного финансирования дополнительного образования детей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</si>
  <si>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</si>
  <si>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Реализация мероприятий по соблюдению санитарного режима в муниципальных ощеобразовательных организаций Республике Карелия</t>
  </si>
  <si>
    <t>Реализация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</si>
  <si>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Реализация мероприятий по организации бесплатного горячего питания обучающихся, получающих начальное общее образование в государствнных и муниципальных образовательных организациях</t>
  </si>
  <si>
    <t>ИТОГО</t>
  </si>
  <si>
    <t>Субсидии на реализацию мероприятий государственной программы Республики Карелия «Развитие образования» в целях обеспечения надлежащих условий для обучения и пребывания детей и повышения энергетической эффективности в муниципальных образовательных организациях</t>
  </si>
  <si>
    <t>Софинансирование мероприятий государственной программы Республики Карелия «Развитие образования» в целях обеспечения надлежащих условий для обучения и пребывания детей и повышения энергетической эффективности в муниципальных образовательных организациях</t>
  </si>
  <si>
    <t>Мероприятия по модернизации школьных систем образования</t>
  </si>
  <si>
    <t>Приложение №1 к постановлению Администрации Прионежского мунициального района № ______ от __________2022 года.</t>
  </si>
  <si>
    <t>Мероприятия по компенсации затрат в связи с ростом расходов на питание в дошкольных образовательных организациях</t>
  </si>
  <si>
    <t>Софинансирование мероприятий школьных систем образования</t>
  </si>
  <si>
    <t>Мероприятия по оснащению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</si>
</sst>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43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43" fontId="2" fillId="2" borderId="1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2" borderId="1" xfId="1" applyFont="1" applyFill="1" applyBorder="1"/>
    <xf numFmtId="43" fontId="2" fillId="2" borderId="0" xfId="0" applyNumberFormat="1" applyFont="1" applyFill="1"/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43" fontId="2" fillId="2" borderId="3" xfId="1" applyNumberFormat="1" applyFont="1" applyFill="1" applyBorder="1" applyAlignment="1">
      <alignment horizontal="center" vertical="center"/>
    </xf>
    <xf numFmtId="43" fontId="2" fillId="0" borderId="3" xfId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4" fillId="2" borderId="3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9"/>
  <sheetViews>
    <sheetView tabSelected="1" view="pageBreakPreview" topLeftCell="A109" zoomScaleNormal="100" zoomScaleSheetLayoutView="100" workbookViewId="0">
      <pane xSplit="1" topLeftCell="B1" activePane="topRight" state="frozen"/>
      <selection pane="topRight" activeCell="J150" sqref="J150:J152"/>
    </sheetView>
  </sheetViews>
  <sheetFormatPr defaultColWidth="8.85546875" defaultRowHeight="15.75" x14ac:dyDescent="0.25"/>
  <cols>
    <col min="1" max="1" width="46.85546875" style="1" customWidth="1"/>
    <col min="2" max="2" width="19.42578125" style="1" customWidth="1"/>
    <col min="3" max="3" width="15.7109375" style="1" customWidth="1"/>
    <col min="4" max="4" width="14.7109375" style="1" customWidth="1"/>
    <col min="5" max="5" width="16.140625" style="1" customWidth="1"/>
    <col min="6" max="6" width="14.5703125" style="1" customWidth="1"/>
    <col min="7" max="7" width="15" style="1" customWidth="1"/>
    <col min="8" max="8" width="15.28515625" style="1" customWidth="1"/>
    <col min="9" max="9" width="14.7109375" style="1" customWidth="1"/>
    <col min="10" max="10" width="15.28515625" style="1" customWidth="1"/>
    <col min="11" max="12" width="15.5703125" style="1" customWidth="1"/>
    <col min="13" max="15" width="8.85546875" style="1"/>
    <col min="16" max="16" width="19" style="1" customWidth="1"/>
    <col min="17" max="16384" width="8.85546875" style="1"/>
  </cols>
  <sheetData>
    <row r="1" spans="1:16" ht="31.15" customHeight="1" x14ac:dyDescent="0.25">
      <c r="H1" s="37" t="s">
        <v>65</v>
      </c>
      <c r="I1" s="37"/>
      <c r="J1" s="37"/>
      <c r="K1" s="37"/>
      <c r="L1" s="37"/>
    </row>
    <row r="2" spans="1:16" ht="27.6" customHeight="1" x14ac:dyDescent="0.25">
      <c r="B2" s="26" t="s">
        <v>0</v>
      </c>
      <c r="C2" s="26"/>
      <c r="D2" s="26"/>
      <c r="E2" s="26"/>
      <c r="F2" s="26"/>
      <c r="G2" s="26"/>
      <c r="H2" s="26"/>
      <c r="I2" s="26"/>
    </row>
    <row r="3" spans="1:16" x14ac:dyDescent="0.25">
      <c r="A3" s="27" t="s">
        <v>1</v>
      </c>
      <c r="B3" s="20" t="s">
        <v>2</v>
      </c>
      <c r="C3" s="38" t="s">
        <v>3</v>
      </c>
      <c r="D3" s="39"/>
      <c r="E3" s="39"/>
      <c r="F3" s="39"/>
      <c r="G3" s="39"/>
      <c r="H3" s="39"/>
      <c r="I3" s="39"/>
      <c r="J3" s="39"/>
      <c r="K3" s="39"/>
      <c r="L3" s="40"/>
      <c r="N3" s="2"/>
    </row>
    <row r="4" spans="1:16" ht="39" customHeight="1" x14ac:dyDescent="0.25">
      <c r="A4" s="28"/>
      <c r="B4" s="22"/>
      <c r="C4" s="3">
        <v>2015</v>
      </c>
      <c r="D4" s="3">
        <v>2016</v>
      </c>
      <c r="E4" s="3">
        <v>2017</v>
      </c>
      <c r="F4" s="3">
        <v>2018</v>
      </c>
      <c r="G4" s="3">
        <v>2019</v>
      </c>
      <c r="H4" s="3">
        <v>2020</v>
      </c>
      <c r="I4" s="3">
        <v>2021</v>
      </c>
      <c r="J4" s="3">
        <v>2022</v>
      </c>
      <c r="K4" s="13">
        <v>2023</v>
      </c>
      <c r="L4" s="3">
        <v>2024</v>
      </c>
      <c r="P4" s="1" t="s">
        <v>61</v>
      </c>
    </row>
    <row r="5" spans="1:16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13">
        <v>11</v>
      </c>
      <c r="L5" s="3">
        <v>12</v>
      </c>
    </row>
    <row r="6" spans="1:16" ht="31.5" x14ac:dyDescent="0.25">
      <c r="A6" s="20" t="s">
        <v>4</v>
      </c>
      <c r="B6" s="4" t="s">
        <v>5</v>
      </c>
      <c r="C6" s="5">
        <f>SUM(C7:C9)</f>
        <v>406172.08</v>
      </c>
      <c r="D6" s="5">
        <f t="shared" ref="D6:L6" si="0">SUM(D7:D9)</f>
        <v>427511.04000000004</v>
      </c>
      <c r="E6" s="5">
        <f t="shared" si="0"/>
        <v>478766.30999999994</v>
      </c>
      <c r="F6" s="5">
        <f t="shared" si="0"/>
        <v>524694.6</v>
      </c>
      <c r="G6" s="5">
        <f t="shared" si="0"/>
        <v>781779.43</v>
      </c>
      <c r="H6" s="5">
        <f t="shared" si="0"/>
        <v>711603.67</v>
      </c>
      <c r="I6" s="5">
        <f t="shared" si="0"/>
        <v>784143.95000000007</v>
      </c>
      <c r="J6" s="5">
        <f t="shared" si="0"/>
        <v>938345.14999999991</v>
      </c>
      <c r="K6" s="14">
        <f t="shared" si="0"/>
        <v>746710.75</v>
      </c>
      <c r="L6" s="5">
        <f t="shared" si="0"/>
        <v>749156.83</v>
      </c>
      <c r="P6" s="12">
        <f>SUM(C6:L6)</f>
        <v>6548883.8100000005</v>
      </c>
    </row>
    <row r="7" spans="1:16" x14ac:dyDescent="0.25">
      <c r="A7" s="21"/>
      <c r="B7" s="6" t="s">
        <v>6</v>
      </c>
      <c r="C7" s="11">
        <f>C11+C14+C17+C20+C23+C26+C29+C32+C35+C38+C41+C44+C47+C50+C54+C57+C60+C63+C66+C69+C72+C75+C78+C81+C84+C87+C90+C93+C96+C99+C102+C105+C108+C111+C114+C117+C120+C123+C126+C129+C132+C135+C138+C141+C144+C147+C150+C153+C156+C160+C163+C166+C169+C173</f>
        <v>1941.4</v>
      </c>
      <c r="D7" s="11">
        <f t="shared" ref="D7:L7" si="1">D11+D14+D17+D20+D23+D26+D29+D32+D35+D38+D41+D44+D47+D50+D54+D57+D60+D63+D66+D69+D72+D75+D78+D81+D84+D87+D90+D93+D96+D99+D102+D105+D108+D111+D114+D117+D120+D123+D126+D129+D132+D135+D138+D141+D144+D147+D150+D153+D156+D160+D163+D166+D169+D173</f>
        <v>2307.5</v>
      </c>
      <c r="E7" s="11">
        <f t="shared" si="1"/>
        <v>2781.74</v>
      </c>
      <c r="F7" s="11">
        <f t="shared" si="1"/>
        <v>3539.8100000000004</v>
      </c>
      <c r="G7" s="11">
        <f t="shared" si="1"/>
        <v>199711.12</v>
      </c>
      <c r="H7" s="11">
        <f t="shared" si="1"/>
        <v>16346.939999999999</v>
      </c>
      <c r="I7" s="11">
        <f t="shared" si="1"/>
        <v>35143.96</v>
      </c>
      <c r="J7" s="11">
        <f t="shared" si="1"/>
        <v>134558.09</v>
      </c>
      <c r="K7" s="11">
        <f t="shared" si="1"/>
        <v>39416.94</v>
      </c>
      <c r="L7" s="11">
        <f t="shared" si="1"/>
        <v>38220.080000000002</v>
      </c>
      <c r="M7" s="1">
        <f>M11+M14+M17+M20+M23+M26+M29+M32+M35+M38+M41+M44+M50+M54+M57+M66+M69+M72+M75+M78+M81+M84+M87+M90+M93+M96+M99+M102+M105+M108+M111+M114+M117+M120+M123+M126+M129+M132+M135+M138+M141+M144+M147+M160+M163+M166+M169+M173</f>
        <v>0</v>
      </c>
      <c r="P7" s="12">
        <f t="shared" ref="P7:P9" si="2">SUM(C7:L7)</f>
        <v>473967.58</v>
      </c>
    </row>
    <row r="8" spans="1:16" x14ac:dyDescent="0.25">
      <c r="A8" s="21"/>
      <c r="B8" s="6" t="s">
        <v>7</v>
      </c>
      <c r="C8" s="11">
        <f>C12+C15+C18+C21+C24+C27+C30+C33+C36+C39+C42+C45+C48+C51+C55+C58+C61+C64+C67+C70+C73+C76+C79+C82+C85+C88+C91+C94+C97+C100+C103+C106+C109+C112+C115+C118+C121+C124+C127+C130+C133+C136+C139+C142+C145+C148+C151+C154+C157+C161+C164+C167+C170+C174</f>
        <v>256048.28</v>
      </c>
      <c r="D8" s="11">
        <f t="shared" ref="D8:L8" si="3">D12+D15+D18+D21+D24+D27+D30+D33+D36+D39+D42+D45+D48+D51+D55+D58+D61+D64+D67+D70+D73+D76+D79+D82+D85+D88+D91+D94+D97+D100+D103+D106+D109+D112+D115+D118+D121+D124+D127+D130+D133+D136+D139+D142+D145+D148+D151+D154+D157+D161+D164+D167+D170+D174</f>
        <v>256501.6</v>
      </c>
      <c r="E8" s="11">
        <f t="shared" si="3"/>
        <v>289041.25999999995</v>
      </c>
      <c r="F8" s="11">
        <f t="shared" si="3"/>
        <v>319664.56999999995</v>
      </c>
      <c r="G8" s="11">
        <f t="shared" si="3"/>
        <v>360845.59000000008</v>
      </c>
      <c r="H8" s="11">
        <f t="shared" si="3"/>
        <v>450981.08</v>
      </c>
      <c r="I8" s="11">
        <f t="shared" si="3"/>
        <v>472161.53</v>
      </c>
      <c r="J8" s="11">
        <f t="shared" si="3"/>
        <v>513950.37</v>
      </c>
      <c r="K8" s="11">
        <f t="shared" si="3"/>
        <v>452569.47</v>
      </c>
      <c r="L8" s="11">
        <f t="shared" si="3"/>
        <v>450108.19999999995</v>
      </c>
      <c r="M8" s="1">
        <f>M12+M15+M18+M21+M24+M27+M30+M33+M36+M39+M42+M45+M51+M55+M58+M67+M70+M73+M76+M79+M82+M85+M88+M91+M94+M97+M100+M103+M106+M109+M112+M115+M118+M121+M124+M127+M130+M133+M136+M139+M142+M145+M148+M161+M164+M167+M170+M174</f>
        <v>0</v>
      </c>
      <c r="P8" s="12">
        <f t="shared" si="2"/>
        <v>3821871.95</v>
      </c>
    </row>
    <row r="9" spans="1:16" x14ac:dyDescent="0.25">
      <c r="A9" s="22"/>
      <c r="B9" s="6" t="s">
        <v>8</v>
      </c>
      <c r="C9" s="11">
        <f>C13+C16+C19+C22+C25+C28+C31+C34+C37+C40+C43+C46+C49+C52+C56+C59+C62+C65+C68+C71+C74+C77+C80+C83+C86+C89+C92+C95+C98+C101+C104+C107+C110+C113+C116+C119+C122+C125+C128+C131+C134+C137+C140+C143+C146+C149+C152+C155+C158+C162+C165+C168+C171+C175</f>
        <v>148182.40000000002</v>
      </c>
      <c r="D9" s="11">
        <f t="shared" ref="D9:L9" si="4">D13+D16+D19+D22+D25+D28+D31+D34+D37+D40+D43+D46+D49+D52+D56+D59+D62+D65+D68+D71+D74+D77+D80+D83+D86+D89+D92+D95+D98+D101+D104+D107+D110+D113+D116+D119+D122+D125+D128+D131+D134+D137+D140+D143+D146+D149+D152+D155+D158+D162+D165+D168+D171+D175</f>
        <v>168701.94</v>
      </c>
      <c r="E9" s="11">
        <f t="shared" si="4"/>
        <v>186943.31000000003</v>
      </c>
      <c r="F9" s="11">
        <f t="shared" si="4"/>
        <v>201490.22000000003</v>
      </c>
      <c r="G9" s="11">
        <f t="shared" si="4"/>
        <v>221222.72</v>
      </c>
      <c r="H9" s="11">
        <f t="shared" si="4"/>
        <v>244275.65000000002</v>
      </c>
      <c r="I9" s="11">
        <f t="shared" si="4"/>
        <v>276838.46000000002</v>
      </c>
      <c r="J9" s="11">
        <f t="shared" si="4"/>
        <v>289836.68999999994</v>
      </c>
      <c r="K9" s="11">
        <f t="shared" si="4"/>
        <v>254724.34</v>
      </c>
      <c r="L9" s="11">
        <f t="shared" si="4"/>
        <v>260828.55</v>
      </c>
      <c r="M9" s="1">
        <f>M13+M16+M19+M22+M25+M28+M31+M34+M37+M40+M43+M46+M52+M56+M59+M68+M71+M74+M77+M80+M83+M86+M89+M92+M95+M98+M101+M104+M107+M110+M113+M116+M119+M122+M125+M128+M131+M134+M137+M140+M143+M146+M149+M162+M165+M168+M171+M175</f>
        <v>0</v>
      </c>
      <c r="P9" s="12">
        <f t="shared" si="2"/>
        <v>2253044.2800000003</v>
      </c>
    </row>
    <row r="10" spans="1:16" ht="15.75" customHeight="1" x14ac:dyDescent="0.25">
      <c r="A10" s="41" t="s">
        <v>9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3"/>
      <c r="P10" s="12">
        <f>SUM(P7:P9)</f>
        <v>6548883.8100000005</v>
      </c>
    </row>
    <row r="11" spans="1:16" ht="36.75" customHeight="1" x14ac:dyDescent="0.25">
      <c r="A11" s="23" t="s">
        <v>10</v>
      </c>
      <c r="B11" s="6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15">
        <v>0</v>
      </c>
      <c r="L11" s="8">
        <v>0</v>
      </c>
    </row>
    <row r="12" spans="1:16" ht="32.25" customHeight="1" x14ac:dyDescent="0.25">
      <c r="A12" s="24"/>
      <c r="B12" s="6" t="s">
        <v>7</v>
      </c>
      <c r="C12" s="5">
        <v>25225.4</v>
      </c>
      <c r="D12" s="5">
        <v>68591</v>
      </c>
      <c r="E12" s="5">
        <v>76786.7</v>
      </c>
      <c r="F12" s="5">
        <v>93477.99</v>
      </c>
      <c r="G12" s="5">
        <v>96568.44</v>
      </c>
      <c r="H12" s="5">
        <v>122575.67999999999</v>
      </c>
      <c r="I12" s="5">
        <v>148355.13</v>
      </c>
      <c r="J12" s="5">
        <v>122938.39</v>
      </c>
      <c r="K12" s="15">
        <v>0</v>
      </c>
      <c r="L12" s="8">
        <v>0</v>
      </c>
    </row>
    <row r="13" spans="1:16" ht="29.25" customHeight="1" x14ac:dyDescent="0.25">
      <c r="A13" s="25"/>
      <c r="B13" s="6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15">
        <v>0</v>
      </c>
      <c r="L13" s="8">
        <v>0</v>
      </c>
    </row>
    <row r="14" spans="1:16" x14ac:dyDescent="0.25">
      <c r="A14" s="23" t="s">
        <v>11</v>
      </c>
      <c r="B14" s="6" t="s">
        <v>6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15">
        <v>0</v>
      </c>
      <c r="L14" s="8">
        <v>0</v>
      </c>
    </row>
    <row r="15" spans="1:16" x14ac:dyDescent="0.25">
      <c r="A15" s="24"/>
      <c r="B15" s="6" t="s">
        <v>7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15">
        <v>0</v>
      </c>
      <c r="L15" s="8">
        <v>0</v>
      </c>
    </row>
    <row r="16" spans="1:16" x14ac:dyDescent="0.25">
      <c r="A16" s="25"/>
      <c r="B16" s="6" t="s">
        <v>8</v>
      </c>
      <c r="C16" s="5">
        <v>0</v>
      </c>
      <c r="D16" s="5">
        <v>69235.149999999994</v>
      </c>
      <c r="E16" s="5">
        <v>71774.8</v>
      </c>
      <c r="F16" s="5">
        <v>75532.350000000006</v>
      </c>
      <c r="G16" s="5">
        <v>71917.27</v>
      </c>
      <c r="H16" s="5">
        <v>70244.399999999994</v>
      </c>
      <c r="I16" s="5">
        <v>84745.57</v>
      </c>
      <c r="J16" s="5">
        <v>78741.17</v>
      </c>
      <c r="K16" s="15">
        <v>72717.86</v>
      </c>
      <c r="L16" s="8">
        <v>72692.7</v>
      </c>
    </row>
    <row r="17" spans="1:12" x14ac:dyDescent="0.25">
      <c r="A17" s="23" t="s">
        <v>12</v>
      </c>
      <c r="B17" s="6" t="s">
        <v>6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15">
        <v>0</v>
      </c>
      <c r="L17" s="8">
        <v>0</v>
      </c>
    </row>
    <row r="18" spans="1:12" x14ac:dyDescent="0.25">
      <c r="A18" s="24"/>
      <c r="B18" s="6" t="s">
        <v>7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15">
        <v>0</v>
      </c>
      <c r="L18" s="8">
        <v>0</v>
      </c>
    </row>
    <row r="19" spans="1:12" x14ac:dyDescent="0.25">
      <c r="A19" s="25"/>
      <c r="B19" s="6" t="s">
        <v>8</v>
      </c>
      <c r="C19" s="5">
        <v>85812.66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15">
        <v>0</v>
      </c>
      <c r="L19" s="8">
        <v>0</v>
      </c>
    </row>
    <row r="20" spans="1:12" ht="26.45" customHeight="1" x14ac:dyDescent="0.25">
      <c r="A20" s="23" t="s">
        <v>13</v>
      </c>
      <c r="B20" s="6" t="s">
        <v>6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15">
        <v>0</v>
      </c>
      <c r="L20" s="8">
        <v>0</v>
      </c>
    </row>
    <row r="21" spans="1:12" ht="25.15" customHeight="1" x14ac:dyDescent="0.25">
      <c r="A21" s="24"/>
      <c r="B21" s="6" t="s">
        <v>7</v>
      </c>
      <c r="C21" s="5">
        <v>698.5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15">
        <v>0</v>
      </c>
      <c r="L21" s="8">
        <v>0</v>
      </c>
    </row>
    <row r="22" spans="1:12" ht="25.15" customHeight="1" x14ac:dyDescent="0.25">
      <c r="A22" s="25"/>
      <c r="B22" s="6" t="s">
        <v>8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15">
        <v>0</v>
      </c>
      <c r="L22" s="8">
        <v>0</v>
      </c>
    </row>
    <row r="23" spans="1:12" ht="58.9" customHeight="1" x14ac:dyDescent="0.25">
      <c r="A23" s="23" t="s">
        <v>14</v>
      </c>
      <c r="B23" s="6" t="s">
        <v>6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15">
        <v>0</v>
      </c>
      <c r="L23" s="8">
        <v>0</v>
      </c>
    </row>
    <row r="24" spans="1:12" ht="49.15" customHeight="1" x14ac:dyDescent="0.25">
      <c r="A24" s="24"/>
      <c r="B24" s="6" t="s">
        <v>7</v>
      </c>
      <c r="C24" s="5">
        <v>6446</v>
      </c>
      <c r="D24" s="5">
        <v>7593</v>
      </c>
      <c r="E24" s="5">
        <v>8114</v>
      </c>
      <c r="F24" s="5">
        <v>9541</v>
      </c>
      <c r="G24" s="5">
        <v>7489</v>
      </c>
      <c r="H24" s="5">
        <v>6642</v>
      </c>
      <c r="I24" s="5">
        <v>8702</v>
      </c>
      <c r="J24" s="5">
        <v>18573</v>
      </c>
      <c r="K24" s="15">
        <v>18573</v>
      </c>
      <c r="L24" s="8">
        <v>18573</v>
      </c>
    </row>
    <row r="25" spans="1:12" ht="54" customHeight="1" x14ac:dyDescent="0.25">
      <c r="A25" s="25"/>
      <c r="B25" s="6" t="s">
        <v>8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15">
        <v>0</v>
      </c>
      <c r="L25" s="8">
        <v>0</v>
      </c>
    </row>
    <row r="26" spans="1:12" ht="20.45" customHeight="1" x14ac:dyDescent="0.25">
      <c r="A26" s="23" t="s">
        <v>16</v>
      </c>
      <c r="B26" s="6" t="s">
        <v>6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15">
        <v>0</v>
      </c>
      <c r="L26" s="8">
        <v>0</v>
      </c>
    </row>
    <row r="27" spans="1:12" x14ac:dyDescent="0.25">
      <c r="A27" s="24"/>
      <c r="B27" s="6" t="s">
        <v>7</v>
      </c>
      <c r="C27" s="5">
        <v>1159</v>
      </c>
      <c r="D27" s="5">
        <v>880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15">
        <v>0</v>
      </c>
      <c r="L27" s="8">
        <v>0</v>
      </c>
    </row>
    <row r="28" spans="1:12" ht="33" customHeight="1" x14ac:dyDescent="0.25">
      <c r="A28" s="25"/>
      <c r="B28" s="6" t="s">
        <v>8</v>
      </c>
      <c r="C28" s="5">
        <v>128.80000000000001</v>
      </c>
      <c r="D28" s="5">
        <v>98</v>
      </c>
      <c r="E28" s="5">
        <v>0</v>
      </c>
      <c r="F28" s="5">
        <v>26.6</v>
      </c>
      <c r="G28" s="5">
        <v>0</v>
      </c>
      <c r="H28" s="5">
        <v>0</v>
      </c>
      <c r="I28" s="5">
        <v>0</v>
      </c>
      <c r="J28" s="5">
        <v>0</v>
      </c>
      <c r="K28" s="15">
        <v>0</v>
      </c>
      <c r="L28" s="8">
        <v>0</v>
      </c>
    </row>
    <row r="29" spans="1:12" x14ac:dyDescent="0.25">
      <c r="A29" s="23" t="s">
        <v>15</v>
      </c>
      <c r="B29" s="6" t="s">
        <v>6</v>
      </c>
      <c r="C29" s="5">
        <v>0</v>
      </c>
      <c r="D29" s="5">
        <v>0</v>
      </c>
      <c r="E29" s="5">
        <v>0</v>
      </c>
      <c r="F29" s="5">
        <v>130.28</v>
      </c>
      <c r="G29" s="5">
        <v>0</v>
      </c>
      <c r="H29" s="5">
        <v>197.83</v>
      </c>
      <c r="I29" s="5">
        <v>0</v>
      </c>
      <c r="J29" s="5">
        <v>0</v>
      </c>
      <c r="K29" s="15">
        <v>0</v>
      </c>
      <c r="L29" s="8">
        <v>0</v>
      </c>
    </row>
    <row r="30" spans="1:12" x14ac:dyDescent="0.25">
      <c r="A30" s="24"/>
      <c r="B30" s="6" t="s">
        <v>7</v>
      </c>
      <c r="C30" s="5">
        <v>0</v>
      </c>
      <c r="D30" s="5">
        <v>0</v>
      </c>
      <c r="E30" s="5">
        <v>0</v>
      </c>
      <c r="F30" s="5">
        <v>12.97</v>
      </c>
      <c r="G30" s="5">
        <v>0</v>
      </c>
      <c r="H30" s="5">
        <v>2</v>
      </c>
      <c r="I30" s="5">
        <v>0</v>
      </c>
      <c r="J30" s="5">
        <v>0</v>
      </c>
      <c r="K30" s="15">
        <v>0</v>
      </c>
      <c r="L30" s="8">
        <v>0</v>
      </c>
    </row>
    <row r="31" spans="1:12" x14ac:dyDescent="0.25">
      <c r="A31" s="25"/>
      <c r="B31" s="6" t="s">
        <v>8</v>
      </c>
      <c r="C31" s="5">
        <v>0</v>
      </c>
      <c r="D31" s="5">
        <v>0</v>
      </c>
      <c r="E31" s="5">
        <v>0</v>
      </c>
      <c r="F31" s="5">
        <v>29.66</v>
      </c>
      <c r="G31" s="5">
        <v>30</v>
      </c>
      <c r="H31" s="5">
        <v>200</v>
      </c>
      <c r="I31" s="5">
        <v>0</v>
      </c>
      <c r="J31" s="5">
        <v>0</v>
      </c>
      <c r="K31" s="15">
        <v>0</v>
      </c>
      <c r="L31" s="8">
        <v>0</v>
      </c>
    </row>
    <row r="32" spans="1:12" ht="62.25" customHeight="1" x14ac:dyDescent="0.25">
      <c r="A32" s="23" t="s">
        <v>17</v>
      </c>
      <c r="B32" s="6" t="s">
        <v>6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15">
        <v>0</v>
      </c>
      <c r="L32" s="8">
        <v>0</v>
      </c>
    </row>
    <row r="33" spans="1:12" ht="54" customHeight="1" x14ac:dyDescent="0.25">
      <c r="A33" s="24"/>
      <c r="B33" s="6" t="s">
        <v>7</v>
      </c>
      <c r="C33" s="5">
        <v>21030.6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15">
        <v>0</v>
      </c>
      <c r="L33" s="8">
        <v>0</v>
      </c>
    </row>
    <row r="34" spans="1:12" ht="54.75" customHeight="1" x14ac:dyDescent="0.25">
      <c r="A34" s="25"/>
      <c r="B34" s="6" t="s">
        <v>8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15">
        <v>0</v>
      </c>
      <c r="L34" s="8">
        <v>0</v>
      </c>
    </row>
    <row r="35" spans="1:12" ht="25.9" customHeight="1" x14ac:dyDescent="0.25">
      <c r="A35" s="23" t="s">
        <v>18</v>
      </c>
      <c r="B35" s="6" t="s">
        <v>6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15">
        <v>0</v>
      </c>
      <c r="L35" s="8">
        <v>0</v>
      </c>
    </row>
    <row r="36" spans="1:12" ht="21.6" customHeight="1" x14ac:dyDescent="0.25">
      <c r="A36" s="24"/>
      <c r="B36" s="6" t="s">
        <v>7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15">
        <v>0</v>
      </c>
      <c r="L36" s="8">
        <v>0</v>
      </c>
    </row>
    <row r="37" spans="1:12" ht="21.6" customHeight="1" x14ac:dyDescent="0.25">
      <c r="A37" s="25"/>
      <c r="B37" s="6" t="s">
        <v>8</v>
      </c>
      <c r="C37" s="5">
        <v>0</v>
      </c>
      <c r="D37" s="5">
        <v>0</v>
      </c>
      <c r="E37" s="5">
        <v>281.97000000000003</v>
      </c>
      <c r="F37" s="5">
        <v>123.38</v>
      </c>
      <c r="G37" s="5">
        <v>113.22</v>
      </c>
      <c r="H37" s="5">
        <v>143.47</v>
      </c>
      <c r="I37" s="5">
        <v>23.33</v>
      </c>
      <c r="J37" s="5">
        <v>53.29</v>
      </c>
      <c r="K37" s="15">
        <v>0</v>
      </c>
      <c r="L37" s="8">
        <v>0</v>
      </c>
    </row>
    <row r="38" spans="1:12" ht="27.6" customHeight="1" x14ac:dyDescent="0.25">
      <c r="A38" s="23" t="s">
        <v>19</v>
      </c>
      <c r="B38" s="6" t="s">
        <v>6</v>
      </c>
      <c r="C38" s="5">
        <v>0</v>
      </c>
      <c r="D38" s="5">
        <v>0</v>
      </c>
      <c r="E38" s="5">
        <v>0</v>
      </c>
      <c r="F38" s="5">
        <v>0</v>
      </c>
      <c r="G38" s="5">
        <v>153477.22</v>
      </c>
      <c r="H38" s="5">
        <v>0</v>
      </c>
      <c r="I38" s="10">
        <v>0</v>
      </c>
      <c r="J38" s="5">
        <v>0</v>
      </c>
      <c r="K38" s="15">
        <v>0</v>
      </c>
      <c r="L38" s="8">
        <v>0</v>
      </c>
    </row>
    <row r="39" spans="1:12" ht="30.6" customHeight="1" x14ac:dyDescent="0.25">
      <c r="A39" s="24"/>
      <c r="B39" s="6" t="s">
        <v>7</v>
      </c>
      <c r="C39" s="5">
        <v>0</v>
      </c>
      <c r="D39" s="5">
        <v>0</v>
      </c>
      <c r="E39" s="5">
        <v>0</v>
      </c>
      <c r="F39" s="5">
        <v>0</v>
      </c>
      <c r="G39" s="5">
        <v>1550.3</v>
      </c>
      <c r="H39" s="5">
        <v>17808.400000000001</v>
      </c>
      <c r="I39" s="10">
        <v>0</v>
      </c>
      <c r="J39" s="5">
        <v>0</v>
      </c>
      <c r="K39" s="15">
        <v>0</v>
      </c>
      <c r="L39" s="8">
        <v>0</v>
      </c>
    </row>
    <row r="40" spans="1:12" ht="36.6" customHeight="1" x14ac:dyDescent="0.25">
      <c r="A40" s="25"/>
      <c r="B40" s="6" t="s">
        <v>8</v>
      </c>
      <c r="C40" s="5">
        <v>0</v>
      </c>
      <c r="D40" s="5">
        <v>0</v>
      </c>
      <c r="E40" s="5">
        <v>0</v>
      </c>
      <c r="F40" s="5">
        <v>0</v>
      </c>
      <c r="G40" s="5">
        <v>15.5</v>
      </c>
      <c r="H40" s="5">
        <v>5.54</v>
      </c>
      <c r="I40" s="10">
        <v>0</v>
      </c>
      <c r="J40" s="5">
        <v>0</v>
      </c>
      <c r="K40" s="15">
        <v>0</v>
      </c>
      <c r="L40" s="8">
        <v>0</v>
      </c>
    </row>
    <row r="41" spans="1:12" ht="45" customHeight="1" x14ac:dyDescent="0.25">
      <c r="A41" s="23" t="s">
        <v>20</v>
      </c>
      <c r="B41" s="6" t="s">
        <v>6</v>
      </c>
      <c r="C41" s="5">
        <v>0</v>
      </c>
      <c r="D41" s="5">
        <v>0</v>
      </c>
      <c r="E41" s="5">
        <v>0</v>
      </c>
      <c r="F41" s="5">
        <v>0</v>
      </c>
      <c r="G41" s="5">
        <v>43131.9</v>
      </c>
      <c r="H41" s="5">
        <v>0</v>
      </c>
      <c r="I41" s="5">
        <v>0</v>
      </c>
      <c r="J41" s="5">
        <v>0</v>
      </c>
      <c r="K41" s="15">
        <v>0</v>
      </c>
      <c r="L41" s="8">
        <v>0</v>
      </c>
    </row>
    <row r="42" spans="1:12" ht="42" customHeight="1" x14ac:dyDescent="0.25">
      <c r="A42" s="24"/>
      <c r="B42" s="6" t="s">
        <v>7</v>
      </c>
      <c r="C42" s="5">
        <v>0</v>
      </c>
      <c r="D42" s="5">
        <v>0</v>
      </c>
      <c r="E42" s="5">
        <v>0</v>
      </c>
      <c r="F42" s="5">
        <v>0</v>
      </c>
      <c r="G42" s="5">
        <v>2753.1</v>
      </c>
      <c r="H42" s="5">
        <v>0</v>
      </c>
      <c r="I42" s="5">
        <v>0</v>
      </c>
      <c r="J42" s="5">
        <v>0</v>
      </c>
      <c r="K42" s="15">
        <v>0</v>
      </c>
      <c r="L42" s="8">
        <v>0</v>
      </c>
    </row>
    <row r="43" spans="1:12" ht="44.25" customHeight="1" x14ac:dyDescent="0.25">
      <c r="A43" s="25"/>
      <c r="B43" s="6" t="s">
        <v>8</v>
      </c>
      <c r="C43" s="5">
        <v>0</v>
      </c>
      <c r="D43" s="5">
        <v>0</v>
      </c>
      <c r="E43" s="5">
        <v>0</v>
      </c>
      <c r="F43" s="5">
        <v>2500.0500000000002</v>
      </c>
      <c r="G43" s="5">
        <v>2500.0500000000002</v>
      </c>
      <c r="H43" s="5">
        <v>0</v>
      </c>
      <c r="I43" s="5">
        <v>0</v>
      </c>
      <c r="J43" s="5">
        <v>0</v>
      </c>
      <c r="K43" s="15">
        <v>0</v>
      </c>
      <c r="L43" s="8">
        <v>0</v>
      </c>
    </row>
    <row r="44" spans="1:12" ht="19.149999999999999" customHeight="1" x14ac:dyDescent="0.25">
      <c r="A44" s="23" t="s">
        <v>21</v>
      </c>
      <c r="B44" s="6" t="s">
        <v>6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15">
        <v>0</v>
      </c>
      <c r="L44" s="8">
        <v>0</v>
      </c>
    </row>
    <row r="45" spans="1:12" ht="18" customHeight="1" x14ac:dyDescent="0.25">
      <c r="A45" s="24"/>
      <c r="B45" s="6" t="s">
        <v>7</v>
      </c>
      <c r="C45" s="5">
        <v>0</v>
      </c>
      <c r="D45" s="5">
        <v>0</v>
      </c>
      <c r="E45" s="5">
        <v>0</v>
      </c>
      <c r="F45" s="5">
        <v>0</v>
      </c>
      <c r="G45" s="5">
        <v>13348.3</v>
      </c>
      <c r="H45" s="5">
        <v>6710.3</v>
      </c>
      <c r="I45" s="5">
        <v>0</v>
      </c>
      <c r="J45" s="5">
        <v>0</v>
      </c>
      <c r="K45" s="15">
        <v>0</v>
      </c>
      <c r="L45" s="8">
        <v>0</v>
      </c>
    </row>
    <row r="46" spans="1:12" ht="19.149999999999999" customHeight="1" x14ac:dyDescent="0.25">
      <c r="A46" s="25"/>
      <c r="B46" s="6" t="s">
        <v>8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15">
        <v>0</v>
      </c>
      <c r="L46" s="8">
        <v>0</v>
      </c>
    </row>
    <row r="47" spans="1:12" ht="19.149999999999999" customHeight="1" x14ac:dyDescent="0.25">
      <c r="A47" s="23" t="s">
        <v>66</v>
      </c>
      <c r="B47" s="6" t="s">
        <v>6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15">
        <v>0</v>
      </c>
      <c r="L47" s="8">
        <v>0</v>
      </c>
    </row>
    <row r="48" spans="1:12" ht="19.149999999999999" customHeight="1" x14ac:dyDescent="0.25">
      <c r="A48" s="24"/>
      <c r="B48" s="6" t="s">
        <v>7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1801.87</v>
      </c>
      <c r="K48" s="15">
        <v>0</v>
      </c>
      <c r="L48" s="8">
        <v>0</v>
      </c>
    </row>
    <row r="49" spans="1:12" ht="19.149999999999999" customHeight="1" x14ac:dyDescent="0.25">
      <c r="A49" s="25"/>
      <c r="B49" s="6" t="s">
        <v>8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15">
        <v>0</v>
      </c>
      <c r="L49" s="8">
        <v>0</v>
      </c>
    </row>
    <row r="50" spans="1:12" ht="21" customHeight="1" x14ac:dyDescent="0.25">
      <c r="A50" s="23" t="s">
        <v>22</v>
      </c>
      <c r="B50" s="6" t="s">
        <v>6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15">
        <v>0</v>
      </c>
      <c r="L50" s="8">
        <v>0</v>
      </c>
    </row>
    <row r="51" spans="1:12" ht="20.45" customHeight="1" x14ac:dyDescent="0.25">
      <c r="A51" s="24"/>
      <c r="B51" s="6" t="s">
        <v>7</v>
      </c>
      <c r="C51" s="5">
        <v>0</v>
      </c>
      <c r="D51" s="5">
        <v>0</v>
      </c>
      <c r="E51" s="5">
        <v>1230.1600000000001</v>
      </c>
      <c r="F51" s="5">
        <v>1036.6500000000001</v>
      </c>
      <c r="G51" s="5">
        <v>3448.38</v>
      </c>
      <c r="H51" s="5">
        <v>2199</v>
      </c>
      <c r="I51" s="5">
        <v>210</v>
      </c>
      <c r="J51" s="5">
        <v>3679.6</v>
      </c>
      <c r="K51" s="15">
        <v>3753.6</v>
      </c>
      <c r="L51" s="8">
        <v>3753.6</v>
      </c>
    </row>
    <row r="52" spans="1:12" ht="20.45" customHeight="1" x14ac:dyDescent="0.25">
      <c r="A52" s="25"/>
      <c r="B52" s="6" t="s">
        <v>8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15">
        <v>0</v>
      </c>
      <c r="L52" s="8">
        <v>0</v>
      </c>
    </row>
    <row r="53" spans="1:12" x14ac:dyDescent="0.25">
      <c r="A53" s="31" t="s">
        <v>23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3"/>
    </row>
    <row r="54" spans="1:12" ht="52.5" customHeight="1" x14ac:dyDescent="0.25">
      <c r="A54" s="23" t="s">
        <v>24</v>
      </c>
      <c r="B54" s="6" t="s">
        <v>6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14">
        <v>0</v>
      </c>
      <c r="L54" s="5">
        <v>0</v>
      </c>
    </row>
    <row r="55" spans="1:12" ht="46.9" customHeight="1" x14ac:dyDescent="0.25">
      <c r="A55" s="24"/>
      <c r="B55" s="6" t="s">
        <v>7</v>
      </c>
      <c r="C55" s="5">
        <v>186449</v>
      </c>
      <c r="D55" s="5">
        <v>165147</v>
      </c>
      <c r="E55" s="5">
        <v>175054.3</v>
      </c>
      <c r="F55" s="5">
        <v>187037.01</v>
      </c>
      <c r="G55" s="5">
        <v>200970.56</v>
      </c>
      <c r="H55" s="5">
        <v>257511.42</v>
      </c>
      <c r="I55" s="5">
        <v>281802.87</v>
      </c>
      <c r="J55" s="5">
        <v>325615.61</v>
      </c>
      <c r="K55" s="14">
        <v>423930.3</v>
      </c>
      <c r="L55" s="5">
        <v>423930.3</v>
      </c>
    </row>
    <row r="56" spans="1:12" ht="41.45" customHeight="1" x14ac:dyDescent="0.25">
      <c r="A56" s="25"/>
      <c r="B56" s="6" t="s">
        <v>8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14">
        <v>0</v>
      </c>
      <c r="L56" s="5">
        <v>0</v>
      </c>
    </row>
    <row r="57" spans="1:12" x14ac:dyDescent="0.25">
      <c r="A57" s="23" t="s">
        <v>25</v>
      </c>
      <c r="B57" s="6" t="s">
        <v>6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14">
        <v>0</v>
      </c>
      <c r="L57" s="5">
        <v>0</v>
      </c>
    </row>
    <row r="58" spans="1:12" x14ac:dyDescent="0.25">
      <c r="A58" s="24"/>
      <c r="B58" s="6" t="s">
        <v>7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14">
        <v>0</v>
      </c>
      <c r="L58" s="5">
        <v>0</v>
      </c>
    </row>
    <row r="59" spans="1:12" x14ac:dyDescent="0.25">
      <c r="A59" s="25"/>
      <c r="B59" s="6" t="s">
        <v>8</v>
      </c>
      <c r="C59" s="5">
        <v>35153.82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14">
        <v>0</v>
      </c>
      <c r="L59" s="5">
        <v>0</v>
      </c>
    </row>
    <row r="60" spans="1:12" ht="34.9" customHeight="1" x14ac:dyDescent="0.25">
      <c r="A60" s="23" t="s">
        <v>62</v>
      </c>
      <c r="B60" s="6" t="s">
        <v>6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14">
        <v>0</v>
      </c>
      <c r="L60" s="5">
        <v>0</v>
      </c>
    </row>
    <row r="61" spans="1:12" ht="35.450000000000003" customHeight="1" x14ac:dyDescent="0.25">
      <c r="A61" s="24"/>
      <c r="B61" s="6" t="s">
        <v>7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3907.99</v>
      </c>
      <c r="J61" s="5">
        <v>0</v>
      </c>
      <c r="K61" s="14">
        <v>0</v>
      </c>
      <c r="L61" s="5">
        <v>0</v>
      </c>
    </row>
    <row r="62" spans="1:12" ht="40.15" customHeight="1" x14ac:dyDescent="0.25">
      <c r="A62" s="25"/>
      <c r="B62" s="6" t="s">
        <v>8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14">
        <v>0</v>
      </c>
      <c r="L62" s="5">
        <v>0</v>
      </c>
    </row>
    <row r="63" spans="1:12" ht="40.15" customHeight="1" x14ac:dyDescent="0.25">
      <c r="A63" s="23" t="s">
        <v>63</v>
      </c>
      <c r="B63" s="6" t="s">
        <v>6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14">
        <v>0</v>
      </c>
      <c r="L63" s="5">
        <v>0</v>
      </c>
    </row>
    <row r="64" spans="1:12" ht="40.15" customHeight="1" x14ac:dyDescent="0.25">
      <c r="A64" s="24"/>
      <c r="B64" s="6" t="s">
        <v>7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14">
        <v>0</v>
      </c>
      <c r="L64" s="5">
        <v>0</v>
      </c>
    </row>
    <row r="65" spans="1:12" ht="40.15" customHeight="1" x14ac:dyDescent="0.25">
      <c r="A65" s="25"/>
      <c r="B65" s="6" t="s">
        <v>8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11</v>
      </c>
      <c r="J65" s="5">
        <v>0</v>
      </c>
      <c r="K65" s="14">
        <v>0</v>
      </c>
      <c r="L65" s="5">
        <v>0</v>
      </c>
    </row>
    <row r="66" spans="1:12" ht="51" customHeight="1" x14ac:dyDescent="0.25">
      <c r="A66" s="23" t="s">
        <v>26</v>
      </c>
      <c r="B66" s="6" t="s">
        <v>6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14">
        <v>0</v>
      </c>
      <c r="L66" s="5">
        <v>0</v>
      </c>
    </row>
    <row r="67" spans="1:12" ht="38.450000000000003" customHeight="1" x14ac:dyDescent="0.25">
      <c r="A67" s="24"/>
      <c r="B67" s="6" t="s">
        <v>7</v>
      </c>
      <c r="C67" s="5">
        <v>0</v>
      </c>
      <c r="D67" s="5">
        <v>1155</v>
      </c>
      <c r="E67" s="5">
        <v>1072</v>
      </c>
      <c r="F67" s="5">
        <v>1216</v>
      </c>
      <c r="G67" s="5">
        <v>1158</v>
      </c>
      <c r="H67" s="5">
        <v>1623</v>
      </c>
      <c r="I67" s="5">
        <v>2317</v>
      </c>
      <c r="J67" s="5">
        <v>3622.8</v>
      </c>
      <c r="K67" s="14">
        <v>2021.8</v>
      </c>
      <c r="L67" s="5">
        <v>2021.8</v>
      </c>
    </row>
    <row r="68" spans="1:12" ht="45" customHeight="1" x14ac:dyDescent="0.25">
      <c r="A68" s="25"/>
      <c r="B68" s="6" t="s">
        <v>8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14">
        <v>0</v>
      </c>
      <c r="L68" s="5">
        <v>0</v>
      </c>
    </row>
    <row r="69" spans="1:12" ht="29.45" customHeight="1" x14ac:dyDescent="0.25">
      <c r="A69" s="23" t="s">
        <v>27</v>
      </c>
      <c r="B69" s="6" t="s">
        <v>6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14">
        <v>0</v>
      </c>
      <c r="L69" s="5">
        <v>0</v>
      </c>
    </row>
    <row r="70" spans="1:12" ht="25.15" customHeight="1" x14ac:dyDescent="0.25">
      <c r="A70" s="24"/>
      <c r="B70" s="6" t="s">
        <v>7</v>
      </c>
      <c r="C70" s="5">
        <v>826.5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14">
        <v>0</v>
      </c>
      <c r="L70" s="5">
        <v>0</v>
      </c>
    </row>
    <row r="71" spans="1:12" ht="23.45" customHeight="1" x14ac:dyDescent="0.25">
      <c r="A71" s="25"/>
      <c r="B71" s="6" t="s">
        <v>8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14">
        <v>0</v>
      </c>
      <c r="L71" s="5">
        <v>0</v>
      </c>
    </row>
    <row r="72" spans="1:12" ht="21" customHeight="1" x14ac:dyDescent="0.25">
      <c r="A72" s="23" t="s">
        <v>28</v>
      </c>
      <c r="B72" s="6" t="s">
        <v>6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14">
        <v>0</v>
      </c>
      <c r="L72" s="5">
        <v>0</v>
      </c>
    </row>
    <row r="73" spans="1:12" ht="24" customHeight="1" x14ac:dyDescent="0.25">
      <c r="A73" s="24"/>
      <c r="B73" s="6" t="s">
        <v>7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14">
        <v>0</v>
      </c>
      <c r="L73" s="5">
        <v>0</v>
      </c>
    </row>
    <row r="74" spans="1:12" ht="18.600000000000001" customHeight="1" x14ac:dyDescent="0.25">
      <c r="A74" s="25"/>
      <c r="B74" s="6" t="s">
        <v>8</v>
      </c>
      <c r="C74" s="5">
        <v>0</v>
      </c>
      <c r="D74" s="5">
        <v>49090.68</v>
      </c>
      <c r="E74" s="5">
        <v>58418.3</v>
      </c>
      <c r="F74" s="5">
        <v>70216.05</v>
      </c>
      <c r="G74" s="5">
        <v>64777.45</v>
      </c>
      <c r="H74" s="5">
        <v>63054.57</v>
      </c>
      <c r="I74" s="5">
        <v>64230.61</v>
      </c>
      <c r="J74" s="5">
        <v>78910.84</v>
      </c>
      <c r="K74" s="14">
        <v>54539.72</v>
      </c>
      <c r="L74" s="5">
        <v>60545.55</v>
      </c>
    </row>
    <row r="75" spans="1:12" ht="21" customHeight="1" x14ac:dyDescent="0.25">
      <c r="A75" s="23" t="s">
        <v>29</v>
      </c>
      <c r="B75" s="6" t="s">
        <v>6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14">
        <v>0</v>
      </c>
      <c r="L75" s="5">
        <v>0</v>
      </c>
    </row>
    <row r="76" spans="1:12" ht="20.45" customHeight="1" x14ac:dyDescent="0.25">
      <c r="A76" s="24"/>
      <c r="B76" s="6" t="s">
        <v>7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14">
        <v>0</v>
      </c>
      <c r="L76" s="5">
        <v>0</v>
      </c>
    </row>
    <row r="77" spans="1:12" ht="20.45" customHeight="1" x14ac:dyDescent="0.25">
      <c r="A77" s="25"/>
      <c r="B77" s="6" t="s">
        <v>8</v>
      </c>
      <c r="C77" s="5">
        <v>0</v>
      </c>
      <c r="D77" s="5">
        <v>27592.6</v>
      </c>
      <c r="E77" s="5">
        <v>28318.63</v>
      </c>
      <c r="F77" s="5">
        <v>28765.599999999999</v>
      </c>
      <c r="G77" s="5">
        <v>37906.33</v>
      </c>
      <c r="H77" s="5">
        <v>37212.449999999997</v>
      </c>
      <c r="I77" s="5">
        <v>37896.839999999997</v>
      </c>
      <c r="J77" s="5">
        <v>41950.82</v>
      </c>
      <c r="K77" s="14">
        <v>50945.68</v>
      </c>
      <c r="L77" s="5">
        <v>51025.49</v>
      </c>
    </row>
    <row r="78" spans="1:12" ht="20.45" customHeight="1" x14ac:dyDescent="0.25">
      <c r="A78" s="23" t="s">
        <v>56</v>
      </c>
      <c r="B78" s="6" t="s">
        <v>6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14">
        <v>0</v>
      </c>
      <c r="L78" s="5">
        <v>0</v>
      </c>
    </row>
    <row r="79" spans="1:12" ht="20.45" customHeight="1" x14ac:dyDescent="0.25">
      <c r="A79" s="24"/>
      <c r="B79" s="6" t="s">
        <v>7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14">
        <v>0</v>
      </c>
      <c r="L79" s="5">
        <v>0</v>
      </c>
    </row>
    <row r="80" spans="1:12" ht="20.45" customHeight="1" x14ac:dyDescent="0.25">
      <c r="A80" s="25"/>
      <c r="B80" s="6" t="s">
        <v>8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9786.8799999999992</v>
      </c>
      <c r="I80" s="5">
        <v>10795.41</v>
      </c>
      <c r="J80" s="5">
        <v>9702.1299999999992</v>
      </c>
      <c r="K80" s="14">
        <v>0</v>
      </c>
      <c r="L80" s="5">
        <v>0</v>
      </c>
    </row>
    <row r="81" spans="1:12" x14ac:dyDescent="0.25">
      <c r="A81" s="23" t="s">
        <v>30</v>
      </c>
      <c r="B81" s="6" t="s">
        <v>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14">
        <v>0</v>
      </c>
      <c r="L81" s="5">
        <v>0</v>
      </c>
    </row>
    <row r="82" spans="1:12" x14ac:dyDescent="0.25">
      <c r="A82" s="24"/>
      <c r="B82" s="6" t="s">
        <v>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14">
        <v>0</v>
      </c>
      <c r="L82" s="5">
        <v>0</v>
      </c>
    </row>
    <row r="83" spans="1:12" x14ac:dyDescent="0.25">
      <c r="A83" s="25"/>
      <c r="B83" s="6" t="s">
        <v>8</v>
      </c>
      <c r="C83" s="5">
        <v>26474.11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14">
        <v>0</v>
      </c>
      <c r="L83" s="5">
        <v>0</v>
      </c>
    </row>
    <row r="84" spans="1:12" ht="24" customHeight="1" x14ac:dyDescent="0.25">
      <c r="A84" s="23" t="s">
        <v>31</v>
      </c>
      <c r="B84" s="6" t="s">
        <v>6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14">
        <v>0</v>
      </c>
      <c r="L84" s="5">
        <v>0</v>
      </c>
    </row>
    <row r="85" spans="1:12" ht="22.15" customHeight="1" x14ac:dyDescent="0.25">
      <c r="A85" s="24"/>
      <c r="B85" s="6" t="s">
        <v>7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14">
        <v>0</v>
      </c>
      <c r="L85" s="5">
        <v>0</v>
      </c>
    </row>
    <row r="86" spans="1:12" ht="21" customHeight="1" x14ac:dyDescent="0.25">
      <c r="A86" s="25"/>
      <c r="B86" s="6" t="s">
        <v>8</v>
      </c>
      <c r="C86" s="5">
        <v>0</v>
      </c>
      <c r="D86" s="5">
        <v>100.1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14">
        <v>0</v>
      </c>
      <c r="L86" s="5">
        <v>0</v>
      </c>
    </row>
    <row r="87" spans="1:12" ht="21" customHeight="1" x14ac:dyDescent="0.25">
      <c r="A87" s="23" t="s">
        <v>32</v>
      </c>
      <c r="B87" s="6" t="s">
        <v>6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14">
        <v>0</v>
      </c>
      <c r="L87" s="5">
        <v>0</v>
      </c>
    </row>
    <row r="88" spans="1:12" ht="20.45" customHeight="1" x14ac:dyDescent="0.25">
      <c r="A88" s="24"/>
      <c r="B88" s="6" t="s">
        <v>7</v>
      </c>
      <c r="C88" s="5">
        <v>232</v>
      </c>
      <c r="D88" s="5">
        <v>232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14">
        <v>0</v>
      </c>
      <c r="L88" s="5">
        <v>0</v>
      </c>
    </row>
    <row r="89" spans="1:12" ht="21" customHeight="1" x14ac:dyDescent="0.25">
      <c r="A89" s="25"/>
      <c r="B89" s="6" t="s">
        <v>8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14">
        <v>0</v>
      </c>
      <c r="L89" s="5">
        <v>0</v>
      </c>
    </row>
    <row r="90" spans="1:12" ht="19.899999999999999" customHeight="1" x14ac:dyDescent="0.25">
      <c r="A90" s="23" t="s">
        <v>33</v>
      </c>
      <c r="B90" s="6" t="s">
        <v>6</v>
      </c>
      <c r="C90" s="5">
        <v>588.70000000000005</v>
      </c>
      <c r="D90" s="5">
        <v>257.5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14">
        <v>0</v>
      </c>
      <c r="L90" s="5">
        <v>0</v>
      </c>
    </row>
    <row r="91" spans="1:12" ht="21" customHeight="1" x14ac:dyDescent="0.25">
      <c r="A91" s="24"/>
      <c r="B91" s="6" t="s">
        <v>7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14">
        <v>0</v>
      </c>
      <c r="L91" s="5">
        <v>0</v>
      </c>
    </row>
    <row r="92" spans="1:12" ht="21" customHeight="1" x14ac:dyDescent="0.25">
      <c r="A92" s="25"/>
      <c r="B92" s="6" t="s">
        <v>8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14">
        <v>0</v>
      </c>
      <c r="L92" s="5">
        <v>0</v>
      </c>
    </row>
    <row r="93" spans="1:12" x14ac:dyDescent="0.25">
      <c r="A93" s="23" t="s">
        <v>34</v>
      </c>
      <c r="B93" s="6" t="s">
        <v>6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14">
        <v>0</v>
      </c>
      <c r="L93" s="5">
        <v>0</v>
      </c>
    </row>
    <row r="94" spans="1:12" x14ac:dyDescent="0.25">
      <c r="A94" s="24"/>
      <c r="B94" s="6" t="s">
        <v>7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14">
        <v>0</v>
      </c>
      <c r="L94" s="5">
        <v>0</v>
      </c>
    </row>
    <row r="95" spans="1:12" x14ac:dyDescent="0.25">
      <c r="A95" s="25"/>
      <c r="B95" s="6" t="s">
        <v>8</v>
      </c>
      <c r="C95" s="5">
        <v>225.81</v>
      </c>
      <c r="D95" s="5">
        <v>154.41</v>
      </c>
      <c r="E95" s="5">
        <v>207.25</v>
      </c>
      <c r="F95" s="5">
        <v>259.79000000000002</v>
      </c>
      <c r="G95" s="5">
        <v>250.21</v>
      </c>
      <c r="H95" s="5">
        <v>0</v>
      </c>
      <c r="I95" s="5">
        <v>0</v>
      </c>
      <c r="J95" s="5">
        <v>0</v>
      </c>
      <c r="K95" s="14">
        <v>0</v>
      </c>
      <c r="L95" s="5">
        <v>0</v>
      </c>
    </row>
    <row r="96" spans="1:12" ht="22.9" customHeight="1" x14ac:dyDescent="0.25">
      <c r="A96" s="23" t="s">
        <v>35</v>
      </c>
      <c r="B96" s="6" t="s">
        <v>6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14">
        <v>0</v>
      </c>
      <c r="L96" s="5">
        <v>0</v>
      </c>
    </row>
    <row r="97" spans="1:12" ht="24.6" customHeight="1" x14ac:dyDescent="0.25">
      <c r="A97" s="24"/>
      <c r="B97" s="6" t="s">
        <v>7</v>
      </c>
      <c r="C97" s="5">
        <v>0</v>
      </c>
      <c r="D97" s="5">
        <v>350</v>
      </c>
      <c r="E97" s="5">
        <v>350</v>
      </c>
      <c r="F97" s="5">
        <v>362</v>
      </c>
      <c r="G97" s="5">
        <v>430.09</v>
      </c>
      <c r="H97" s="5">
        <v>364</v>
      </c>
      <c r="I97" s="10">
        <v>0</v>
      </c>
      <c r="J97" s="10">
        <v>0</v>
      </c>
      <c r="K97" s="16">
        <v>0</v>
      </c>
      <c r="L97" s="10">
        <v>0</v>
      </c>
    </row>
    <row r="98" spans="1:12" ht="20.45" customHeight="1" x14ac:dyDescent="0.25">
      <c r="A98" s="25"/>
      <c r="B98" s="6" t="s">
        <v>8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14">
        <v>0</v>
      </c>
      <c r="L98" s="5">
        <v>0</v>
      </c>
    </row>
    <row r="99" spans="1:12" x14ac:dyDescent="0.25">
      <c r="A99" s="23" t="s">
        <v>36</v>
      </c>
      <c r="B99" s="6" t="s">
        <v>6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14">
        <v>0</v>
      </c>
      <c r="L99" s="5">
        <v>0</v>
      </c>
    </row>
    <row r="100" spans="1:12" x14ac:dyDescent="0.25">
      <c r="A100" s="24"/>
      <c r="B100" s="6" t="s">
        <v>7</v>
      </c>
      <c r="C100" s="5">
        <v>1270</v>
      </c>
      <c r="D100" s="5">
        <v>1359.6</v>
      </c>
      <c r="E100" s="5">
        <v>1448</v>
      </c>
      <c r="F100" s="5">
        <v>1448</v>
      </c>
      <c r="G100" s="5">
        <v>0</v>
      </c>
      <c r="H100" s="5">
        <v>0</v>
      </c>
      <c r="I100" s="5">
        <v>0</v>
      </c>
      <c r="J100" s="5">
        <v>0</v>
      </c>
      <c r="K100" s="14">
        <v>0</v>
      </c>
      <c r="L100" s="5">
        <v>0</v>
      </c>
    </row>
    <row r="101" spans="1:12" x14ac:dyDescent="0.25">
      <c r="A101" s="25"/>
      <c r="B101" s="6" t="s">
        <v>8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14">
        <v>0</v>
      </c>
      <c r="L101" s="5">
        <v>0</v>
      </c>
    </row>
    <row r="102" spans="1:12" ht="27" customHeight="1" x14ac:dyDescent="0.25">
      <c r="A102" s="23" t="s">
        <v>37</v>
      </c>
      <c r="B102" s="6" t="s">
        <v>6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14">
        <v>0</v>
      </c>
      <c r="L102" s="5">
        <v>0</v>
      </c>
    </row>
    <row r="103" spans="1:12" ht="22.9" customHeight="1" x14ac:dyDescent="0.25">
      <c r="A103" s="24"/>
      <c r="B103" s="6" t="s">
        <v>7</v>
      </c>
      <c r="C103" s="5">
        <v>0</v>
      </c>
      <c r="D103" s="5">
        <v>0</v>
      </c>
      <c r="E103" s="5">
        <v>0</v>
      </c>
      <c r="F103" s="5">
        <v>0</v>
      </c>
      <c r="G103" s="5">
        <v>1506</v>
      </c>
      <c r="H103" s="5">
        <v>1421</v>
      </c>
      <c r="I103" s="5">
        <v>835</v>
      </c>
      <c r="J103" s="5">
        <v>1829.5</v>
      </c>
      <c r="K103" s="14">
        <v>1829.5</v>
      </c>
      <c r="L103" s="5">
        <v>1829.5</v>
      </c>
    </row>
    <row r="104" spans="1:12" ht="29.45" customHeight="1" x14ac:dyDescent="0.25">
      <c r="A104" s="25"/>
      <c r="B104" s="6" t="s">
        <v>8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14">
        <v>0</v>
      </c>
      <c r="L104" s="5">
        <v>0</v>
      </c>
    </row>
    <row r="105" spans="1:12" ht="30.75" customHeight="1" x14ac:dyDescent="0.25">
      <c r="A105" s="23" t="s">
        <v>38</v>
      </c>
      <c r="B105" s="6" t="s">
        <v>6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14">
        <v>0</v>
      </c>
      <c r="L105" s="5">
        <v>0</v>
      </c>
    </row>
    <row r="106" spans="1:12" ht="25.15" customHeight="1" x14ac:dyDescent="0.25">
      <c r="A106" s="24"/>
      <c r="B106" s="6" t="s">
        <v>7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14">
        <v>0</v>
      </c>
      <c r="L106" s="5">
        <v>0</v>
      </c>
    </row>
    <row r="107" spans="1:12" ht="24.6" customHeight="1" x14ac:dyDescent="0.25">
      <c r="A107" s="25"/>
      <c r="B107" s="6" t="s">
        <v>8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175</v>
      </c>
      <c r="I107" s="5">
        <v>92.78</v>
      </c>
      <c r="J107" s="5">
        <v>203.28</v>
      </c>
      <c r="K107" s="14">
        <v>203.28</v>
      </c>
      <c r="L107" s="5">
        <v>203.28</v>
      </c>
    </row>
    <row r="108" spans="1:12" ht="26.25" customHeight="1" x14ac:dyDescent="0.25">
      <c r="A108" s="23" t="s">
        <v>39</v>
      </c>
      <c r="B108" s="6" t="s">
        <v>6</v>
      </c>
      <c r="C108" s="5">
        <v>0</v>
      </c>
      <c r="D108" s="5">
        <v>0</v>
      </c>
      <c r="E108" s="5">
        <v>2100</v>
      </c>
      <c r="F108" s="5">
        <v>2820</v>
      </c>
      <c r="G108" s="5">
        <v>3102</v>
      </c>
      <c r="H108" s="5">
        <v>6533.99</v>
      </c>
      <c r="I108" s="5">
        <v>791.99</v>
      </c>
      <c r="J108" s="5">
        <v>396</v>
      </c>
      <c r="K108" s="14">
        <v>0</v>
      </c>
      <c r="L108" s="5">
        <v>0</v>
      </c>
    </row>
    <row r="109" spans="1:12" ht="25.5" customHeight="1" x14ac:dyDescent="0.25">
      <c r="A109" s="24"/>
      <c r="B109" s="6" t="s">
        <v>7</v>
      </c>
      <c r="C109" s="5">
        <v>0</v>
      </c>
      <c r="D109" s="5">
        <v>0</v>
      </c>
      <c r="E109" s="5">
        <v>900</v>
      </c>
      <c r="F109" s="5">
        <v>180</v>
      </c>
      <c r="G109" s="5">
        <v>198</v>
      </c>
      <c r="H109" s="5">
        <v>66</v>
      </c>
      <c r="I109" s="5">
        <v>8.01</v>
      </c>
      <c r="J109" s="5">
        <v>4</v>
      </c>
      <c r="K109" s="14">
        <v>0</v>
      </c>
      <c r="L109" s="5">
        <v>0</v>
      </c>
    </row>
    <row r="110" spans="1:12" ht="28.5" customHeight="1" x14ac:dyDescent="0.25">
      <c r="A110" s="25"/>
      <c r="B110" s="6" t="s">
        <v>8</v>
      </c>
      <c r="C110" s="5">
        <v>0</v>
      </c>
      <c r="D110" s="5">
        <v>10</v>
      </c>
      <c r="E110" s="5">
        <v>19</v>
      </c>
      <c r="F110" s="5">
        <v>21.67</v>
      </c>
      <c r="G110" s="5">
        <v>20</v>
      </c>
      <c r="H110" s="5">
        <v>5.01</v>
      </c>
      <c r="I110" s="5">
        <v>8.08</v>
      </c>
      <c r="J110" s="5">
        <v>4.5</v>
      </c>
      <c r="K110" s="14">
        <v>0</v>
      </c>
      <c r="L110" s="5">
        <v>0</v>
      </c>
    </row>
    <row r="111" spans="1:12" x14ac:dyDescent="0.25">
      <c r="A111" s="23" t="s">
        <v>40</v>
      </c>
      <c r="B111" s="6" t="s">
        <v>6</v>
      </c>
      <c r="C111" s="5">
        <v>1352.7</v>
      </c>
      <c r="D111" s="5">
        <v>2050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14">
        <v>0</v>
      </c>
      <c r="L111" s="5">
        <v>0</v>
      </c>
    </row>
    <row r="112" spans="1:12" x14ac:dyDescent="0.25">
      <c r="A112" s="24"/>
      <c r="B112" s="6" t="s">
        <v>7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14">
        <v>0</v>
      </c>
      <c r="L112" s="5">
        <v>0</v>
      </c>
    </row>
    <row r="113" spans="1:12" x14ac:dyDescent="0.25">
      <c r="A113" s="25"/>
      <c r="B113" s="6" t="s">
        <v>8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14">
        <v>0</v>
      </c>
      <c r="L113" s="5">
        <v>0</v>
      </c>
    </row>
    <row r="114" spans="1:12" ht="21.6" customHeight="1" x14ac:dyDescent="0.25">
      <c r="A114" s="23" t="s">
        <v>41</v>
      </c>
      <c r="B114" s="6" t="s">
        <v>6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14">
        <v>0</v>
      </c>
      <c r="L114" s="5">
        <v>0</v>
      </c>
    </row>
    <row r="115" spans="1:12" ht="19.899999999999999" customHeight="1" x14ac:dyDescent="0.25">
      <c r="A115" s="24"/>
      <c r="B115" s="6" t="s">
        <v>7</v>
      </c>
      <c r="C115" s="5">
        <v>567.28</v>
      </c>
      <c r="D115" s="5">
        <v>450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14">
        <v>0</v>
      </c>
      <c r="L115" s="5">
        <v>0</v>
      </c>
    </row>
    <row r="116" spans="1:12" ht="21.6" customHeight="1" x14ac:dyDescent="0.25">
      <c r="A116" s="25"/>
      <c r="B116" s="6" t="s">
        <v>8</v>
      </c>
      <c r="C116" s="5">
        <v>7.5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14">
        <v>0</v>
      </c>
      <c r="L116" s="5">
        <v>0</v>
      </c>
    </row>
    <row r="117" spans="1:12" ht="36" customHeight="1" x14ac:dyDescent="0.25">
      <c r="A117" s="23" t="s">
        <v>42</v>
      </c>
      <c r="B117" s="6" t="s">
        <v>6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14">
        <v>0</v>
      </c>
      <c r="L117" s="5">
        <v>0</v>
      </c>
    </row>
    <row r="118" spans="1:12" ht="24.6" customHeight="1" x14ac:dyDescent="0.25">
      <c r="A118" s="24"/>
      <c r="B118" s="6" t="s">
        <v>7</v>
      </c>
      <c r="C118" s="5">
        <v>3417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14">
        <v>0</v>
      </c>
      <c r="L118" s="5">
        <v>0</v>
      </c>
    </row>
    <row r="119" spans="1:12" ht="24" customHeight="1" x14ac:dyDescent="0.25">
      <c r="A119" s="25"/>
      <c r="B119" s="6" t="s">
        <v>8</v>
      </c>
      <c r="C119" s="5">
        <v>379.7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14">
        <v>0</v>
      </c>
      <c r="L119" s="5">
        <v>0</v>
      </c>
    </row>
    <row r="120" spans="1:12" ht="20.45" customHeight="1" x14ac:dyDescent="0.25">
      <c r="A120" s="23" t="s">
        <v>43</v>
      </c>
      <c r="B120" s="6" t="s">
        <v>6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14">
        <v>0</v>
      </c>
      <c r="L120" s="5">
        <v>0</v>
      </c>
    </row>
    <row r="121" spans="1:12" ht="21.6" customHeight="1" x14ac:dyDescent="0.25">
      <c r="A121" s="24"/>
      <c r="B121" s="6" t="s">
        <v>7</v>
      </c>
      <c r="C121" s="5">
        <v>0</v>
      </c>
      <c r="D121" s="5">
        <v>0</v>
      </c>
      <c r="E121" s="5">
        <v>10420.799999999999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14">
        <v>0</v>
      </c>
      <c r="L121" s="5">
        <v>0</v>
      </c>
    </row>
    <row r="122" spans="1:12" ht="19.899999999999999" customHeight="1" x14ac:dyDescent="0.25">
      <c r="A122" s="25"/>
      <c r="B122" s="6" t="s">
        <v>8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14">
        <v>0</v>
      </c>
      <c r="L122" s="5">
        <v>0</v>
      </c>
    </row>
    <row r="123" spans="1:12" ht="20.45" customHeight="1" x14ac:dyDescent="0.25">
      <c r="A123" s="23" t="s">
        <v>44</v>
      </c>
      <c r="B123" s="6" t="s">
        <v>6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14">
        <v>0</v>
      </c>
      <c r="L123" s="5">
        <v>0</v>
      </c>
    </row>
    <row r="124" spans="1:12" ht="22.9" customHeight="1" x14ac:dyDescent="0.25">
      <c r="A124" s="24"/>
      <c r="B124" s="6" t="s">
        <v>7</v>
      </c>
      <c r="C124" s="5">
        <v>0</v>
      </c>
      <c r="D124" s="5">
        <v>0</v>
      </c>
      <c r="E124" s="5">
        <v>0</v>
      </c>
      <c r="F124" s="5">
        <v>13117.35</v>
      </c>
      <c r="G124" s="5">
        <v>13867.62</v>
      </c>
      <c r="H124" s="5">
        <v>12197</v>
      </c>
      <c r="I124" s="5">
        <v>7016</v>
      </c>
      <c r="J124" s="5">
        <v>10997.4</v>
      </c>
      <c r="K124" s="14">
        <v>0</v>
      </c>
      <c r="L124" s="5">
        <v>0</v>
      </c>
    </row>
    <row r="125" spans="1:12" ht="18.600000000000001" customHeight="1" x14ac:dyDescent="0.25">
      <c r="A125" s="25"/>
      <c r="B125" s="6" t="s">
        <v>8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14">
        <v>0</v>
      </c>
      <c r="L125" s="5">
        <v>0</v>
      </c>
    </row>
    <row r="126" spans="1:12" x14ac:dyDescent="0.25">
      <c r="A126" s="23" t="s">
        <v>45</v>
      </c>
      <c r="B126" s="6" t="s">
        <v>6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14">
        <v>0</v>
      </c>
      <c r="L126" s="5">
        <v>0</v>
      </c>
    </row>
    <row r="127" spans="1:12" x14ac:dyDescent="0.25">
      <c r="A127" s="24"/>
      <c r="B127" s="6" t="s">
        <v>7</v>
      </c>
      <c r="C127" s="5">
        <v>0</v>
      </c>
      <c r="D127" s="5">
        <v>0</v>
      </c>
      <c r="E127" s="5">
        <v>0</v>
      </c>
      <c r="F127" s="5">
        <v>0</v>
      </c>
      <c r="G127" s="5">
        <v>4725.8999999999996</v>
      </c>
      <c r="H127" s="5">
        <v>3675.7</v>
      </c>
      <c r="I127" s="5">
        <v>0</v>
      </c>
      <c r="J127" s="5">
        <v>1000</v>
      </c>
      <c r="K127" s="14">
        <v>0</v>
      </c>
      <c r="L127" s="5">
        <v>0</v>
      </c>
    </row>
    <row r="128" spans="1:12" x14ac:dyDescent="0.25">
      <c r="A128" s="25"/>
      <c r="B128" s="6" t="s">
        <v>8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14">
        <v>0</v>
      </c>
      <c r="L128" s="5">
        <v>0</v>
      </c>
    </row>
    <row r="129" spans="1:12" x14ac:dyDescent="0.25">
      <c r="A129" s="23" t="s">
        <v>46</v>
      </c>
      <c r="B129" s="6" t="s">
        <v>6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14">
        <v>0</v>
      </c>
      <c r="L129" s="5">
        <v>0</v>
      </c>
    </row>
    <row r="130" spans="1:12" x14ac:dyDescent="0.25">
      <c r="A130" s="24"/>
      <c r="B130" s="6" t="s">
        <v>7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14">
        <v>0</v>
      </c>
      <c r="L130" s="5">
        <v>0</v>
      </c>
    </row>
    <row r="131" spans="1:12" x14ac:dyDescent="0.25">
      <c r="A131" s="25"/>
      <c r="B131" s="6" t="s">
        <v>8</v>
      </c>
      <c r="C131" s="5">
        <v>0</v>
      </c>
      <c r="D131" s="5">
        <v>0</v>
      </c>
      <c r="E131" s="5">
        <v>0</v>
      </c>
      <c r="F131" s="5">
        <v>0</v>
      </c>
      <c r="G131" s="5">
        <v>2025.4</v>
      </c>
      <c r="H131" s="5">
        <v>1575.3</v>
      </c>
      <c r="I131" s="5">
        <v>0</v>
      </c>
      <c r="J131" s="5">
        <v>1</v>
      </c>
      <c r="K131" s="14">
        <v>0</v>
      </c>
      <c r="L131" s="5">
        <v>0</v>
      </c>
    </row>
    <row r="132" spans="1:12" ht="36" customHeight="1" x14ac:dyDescent="0.25">
      <c r="A132" s="23" t="s">
        <v>47</v>
      </c>
      <c r="B132" s="6" t="s">
        <v>6</v>
      </c>
      <c r="C132" s="5">
        <v>0</v>
      </c>
      <c r="D132" s="5">
        <v>0</v>
      </c>
      <c r="E132" s="5">
        <v>681.74</v>
      </c>
      <c r="F132" s="5">
        <v>589.53</v>
      </c>
      <c r="G132" s="5">
        <v>0</v>
      </c>
      <c r="H132" s="5">
        <v>0</v>
      </c>
      <c r="I132" s="5">
        <v>0</v>
      </c>
      <c r="J132" s="5">
        <v>0</v>
      </c>
      <c r="K132" s="14">
        <v>0</v>
      </c>
      <c r="L132" s="5">
        <v>0</v>
      </c>
    </row>
    <row r="133" spans="1:12" ht="21" customHeight="1" x14ac:dyDescent="0.25">
      <c r="A133" s="24"/>
      <c r="B133" s="6" t="s">
        <v>7</v>
      </c>
      <c r="C133" s="5">
        <v>0</v>
      </c>
      <c r="D133" s="5">
        <v>0</v>
      </c>
      <c r="E133" s="5">
        <v>52.3</v>
      </c>
      <c r="F133" s="5">
        <v>37.6</v>
      </c>
      <c r="G133" s="5">
        <v>0</v>
      </c>
      <c r="H133" s="5">
        <v>0</v>
      </c>
      <c r="I133" s="5">
        <v>0</v>
      </c>
      <c r="J133" s="5">
        <v>0</v>
      </c>
      <c r="K133" s="14">
        <v>0</v>
      </c>
      <c r="L133" s="5">
        <v>0</v>
      </c>
    </row>
    <row r="134" spans="1:12" ht="27.6" customHeight="1" x14ac:dyDescent="0.25">
      <c r="A134" s="25"/>
      <c r="B134" s="6" t="s">
        <v>8</v>
      </c>
      <c r="C134" s="5">
        <v>0</v>
      </c>
      <c r="D134" s="5">
        <v>0</v>
      </c>
      <c r="E134" s="5">
        <v>215.76</v>
      </c>
      <c r="F134" s="5">
        <v>69.680000000000007</v>
      </c>
      <c r="G134" s="5">
        <v>100</v>
      </c>
      <c r="H134" s="5">
        <v>100</v>
      </c>
      <c r="I134" s="5">
        <v>0</v>
      </c>
      <c r="J134" s="5">
        <v>0</v>
      </c>
      <c r="K134" s="14">
        <v>0</v>
      </c>
      <c r="L134" s="5">
        <v>0</v>
      </c>
    </row>
    <row r="135" spans="1:12" ht="21.6" customHeight="1" x14ac:dyDescent="0.25">
      <c r="A135" s="23" t="s">
        <v>48</v>
      </c>
      <c r="B135" s="6" t="s">
        <v>6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14">
        <v>0</v>
      </c>
      <c r="L135" s="5">
        <v>0</v>
      </c>
    </row>
    <row r="136" spans="1:12" ht="20.45" customHeight="1" x14ac:dyDescent="0.25">
      <c r="A136" s="24"/>
      <c r="B136" s="6" t="s">
        <v>7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14">
        <v>0</v>
      </c>
      <c r="L136" s="5">
        <v>0</v>
      </c>
    </row>
    <row r="137" spans="1:12" ht="24" customHeight="1" x14ac:dyDescent="0.25">
      <c r="A137" s="25"/>
      <c r="B137" s="6" t="s">
        <v>8</v>
      </c>
      <c r="C137" s="5">
        <v>0</v>
      </c>
      <c r="D137" s="5">
        <v>0</v>
      </c>
      <c r="E137" s="5">
        <v>1698.7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14">
        <v>0</v>
      </c>
      <c r="L137" s="5">
        <v>0</v>
      </c>
    </row>
    <row r="138" spans="1:12" x14ac:dyDescent="0.25">
      <c r="A138" s="23" t="s">
        <v>49</v>
      </c>
      <c r="B138" s="6" t="s">
        <v>6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14">
        <v>0</v>
      </c>
      <c r="L138" s="5">
        <v>0</v>
      </c>
    </row>
    <row r="139" spans="1:12" x14ac:dyDescent="0.25">
      <c r="A139" s="24"/>
      <c r="B139" s="6" t="s">
        <v>7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14">
        <v>0</v>
      </c>
      <c r="L139" s="5">
        <v>0</v>
      </c>
    </row>
    <row r="140" spans="1:12" ht="35.450000000000003" customHeight="1" x14ac:dyDescent="0.25">
      <c r="A140" s="25"/>
      <c r="B140" s="6" t="s">
        <v>8</v>
      </c>
      <c r="C140" s="5">
        <v>0</v>
      </c>
      <c r="D140" s="5">
        <v>0</v>
      </c>
      <c r="E140" s="5">
        <v>0</v>
      </c>
      <c r="F140" s="5">
        <v>1272.8599999999999</v>
      </c>
      <c r="G140" s="5">
        <v>1685.6</v>
      </c>
      <c r="H140" s="5">
        <v>1408.51</v>
      </c>
      <c r="I140" s="5">
        <v>1327.89</v>
      </c>
      <c r="J140" s="5">
        <v>2420.9899999999998</v>
      </c>
      <c r="K140" s="14">
        <v>0</v>
      </c>
      <c r="L140" s="5">
        <v>0</v>
      </c>
    </row>
    <row r="141" spans="1:12" ht="23.45" customHeight="1" x14ac:dyDescent="0.25">
      <c r="A141" s="34" t="s">
        <v>58</v>
      </c>
      <c r="B141" s="6" t="s">
        <v>6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/>
      <c r="I141" s="5">
        <v>0</v>
      </c>
      <c r="J141" s="5">
        <v>0</v>
      </c>
      <c r="K141" s="14">
        <v>0</v>
      </c>
      <c r="L141" s="5">
        <v>0</v>
      </c>
    </row>
    <row r="142" spans="1:12" ht="20.45" customHeight="1" x14ac:dyDescent="0.25">
      <c r="A142" s="35"/>
      <c r="B142" s="6" t="s">
        <v>7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2003</v>
      </c>
      <c r="I142" s="5">
        <v>0</v>
      </c>
      <c r="J142" s="5">
        <v>0</v>
      </c>
      <c r="K142" s="14">
        <v>0</v>
      </c>
      <c r="L142" s="5">
        <v>0</v>
      </c>
    </row>
    <row r="143" spans="1:12" ht="23.45" customHeight="1" x14ac:dyDescent="0.25">
      <c r="A143" s="36"/>
      <c r="B143" s="6" t="s">
        <v>8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1.5</v>
      </c>
      <c r="I143" s="5">
        <v>0</v>
      </c>
      <c r="J143" s="5">
        <v>0</v>
      </c>
      <c r="K143" s="14">
        <v>0</v>
      </c>
      <c r="L143" s="5">
        <v>0</v>
      </c>
    </row>
    <row r="144" spans="1:12" ht="28.5" customHeight="1" x14ac:dyDescent="0.25">
      <c r="A144" s="34" t="s">
        <v>60</v>
      </c>
      <c r="B144" s="6" t="s">
        <v>6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14">
        <v>0</v>
      </c>
      <c r="L144" s="5">
        <v>0</v>
      </c>
    </row>
    <row r="145" spans="1:12" ht="28.5" customHeight="1" x14ac:dyDescent="0.25">
      <c r="A145" s="35"/>
      <c r="B145" s="6" t="s">
        <v>7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773.5</v>
      </c>
      <c r="J145" s="5">
        <v>0</v>
      </c>
      <c r="K145" s="14">
        <v>0</v>
      </c>
      <c r="L145" s="5">
        <v>0</v>
      </c>
    </row>
    <row r="146" spans="1:12" ht="29.25" customHeight="1" x14ac:dyDescent="0.25">
      <c r="A146" s="36"/>
      <c r="B146" s="6" t="s">
        <v>8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7.81</v>
      </c>
      <c r="J146" s="5">
        <v>0</v>
      </c>
      <c r="K146" s="14">
        <v>0</v>
      </c>
      <c r="L146" s="5">
        <v>0</v>
      </c>
    </row>
    <row r="147" spans="1:12" ht="22.9" customHeight="1" x14ac:dyDescent="0.25">
      <c r="A147" s="34" t="s">
        <v>59</v>
      </c>
      <c r="B147" s="6" t="s">
        <v>6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2483.2199999999998</v>
      </c>
      <c r="I147" s="5">
        <v>12674.77</v>
      </c>
      <c r="J147" s="18">
        <v>14492.02</v>
      </c>
      <c r="K147" s="19">
        <v>14364.75</v>
      </c>
      <c r="L147" s="18">
        <v>14768.18</v>
      </c>
    </row>
    <row r="148" spans="1:12" ht="18.600000000000001" customHeight="1" x14ac:dyDescent="0.25">
      <c r="A148" s="35"/>
      <c r="B148" s="6" t="s">
        <v>7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2842.78</v>
      </c>
      <c r="I148" s="5">
        <v>128.03</v>
      </c>
      <c r="J148" s="18">
        <v>0</v>
      </c>
      <c r="K148" s="19">
        <v>0</v>
      </c>
      <c r="L148" s="5">
        <v>0</v>
      </c>
    </row>
    <row r="149" spans="1:12" ht="39" customHeight="1" x14ac:dyDescent="0.25">
      <c r="A149" s="36"/>
      <c r="B149" s="6" t="s">
        <v>8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53.79</v>
      </c>
      <c r="I149" s="5">
        <v>129.32</v>
      </c>
      <c r="J149" s="18">
        <v>0</v>
      </c>
      <c r="K149" s="19">
        <v>0</v>
      </c>
      <c r="L149" s="5">
        <v>0</v>
      </c>
    </row>
    <row r="150" spans="1:12" ht="28.15" customHeight="1" x14ac:dyDescent="0.25">
      <c r="A150" s="20" t="s">
        <v>68</v>
      </c>
      <c r="B150" s="6" t="s">
        <v>6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18">
        <v>1162.26</v>
      </c>
      <c r="K150" s="19">
        <v>0</v>
      </c>
      <c r="L150" s="5">
        <v>0</v>
      </c>
    </row>
    <row r="151" spans="1:12" ht="27" customHeight="1" x14ac:dyDescent="0.25">
      <c r="A151" s="21"/>
      <c r="B151" s="6" t="s">
        <v>7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18">
        <v>11.74</v>
      </c>
      <c r="K151" s="19">
        <v>0</v>
      </c>
      <c r="L151" s="5">
        <v>0</v>
      </c>
    </row>
    <row r="152" spans="1:12" ht="27.6" customHeight="1" x14ac:dyDescent="0.25">
      <c r="A152" s="22"/>
      <c r="B152" s="6" t="s">
        <v>8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18">
        <v>1.18</v>
      </c>
      <c r="K152" s="19">
        <v>0</v>
      </c>
      <c r="L152" s="5">
        <v>0</v>
      </c>
    </row>
    <row r="153" spans="1:12" ht="19.149999999999999" customHeight="1" x14ac:dyDescent="0.25">
      <c r="A153" s="20" t="s">
        <v>67</v>
      </c>
      <c r="B153" s="6" t="s">
        <v>6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18">
        <v>0</v>
      </c>
      <c r="K153" s="19">
        <v>0</v>
      </c>
      <c r="L153" s="5">
        <v>0</v>
      </c>
    </row>
    <row r="154" spans="1:12" ht="18.600000000000001" customHeight="1" x14ac:dyDescent="0.25">
      <c r="A154" s="21"/>
      <c r="B154" s="6" t="s">
        <v>7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18">
        <v>0</v>
      </c>
      <c r="K154" s="19">
        <v>0</v>
      </c>
      <c r="L154" s="5">
        <v>0</v>
      </c>
    </row>
    <row r="155" spans="1:12" ht="22.15" customHeight="1" x14ac:dyDescent="0.25">
      <c r="A155" s="22"/>
      <c r="B155" s="6" t="s">
        <v>8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18">
        <v>22.93</v>
      </c>
      <c r="K155" s="19">
        <v>0</v>
      </c>
      <c r="L155" s="5">
        <v>0</v>
      </c>
    </row>
    <row r="156" spans="1:12" ht="23.25" customHeight="1" x14ac:dyDescent="0.25">
      <c r="A156" s="20" t="s">
        <v>64</v>
      </c>
      <c r="B156" s="6" t="s">
        <v>6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18">
        <v>96214.61</v>
      </c>
      <c r="K156" s="19">
        <v>1808.49</v>
      </c>
      <c r="L156" s="5">
        <v>0</v>
      </c>
    </row>
    <row r="157" spans="1:12" ht="21.75" customHeight="1" x14ac:dyDescent="0.25">
      <c r="A157" s="21"/>
      <c r="B157" s="6" t="s">
        <v>7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18">
        <v>23876.46</v>
      </c>
      <c r="K157" s="19">
        <v>2461.27</v>
      </c>
      <c r="L157" s="5">
        <v>0</v>
      </c>
    </row>
    <row r="158" spans="1:12" ht="24" customHeight="1" x14ac:dyDescent="0.25">
      <c r="A158" s="22"/>
      <c r="B158" s="6" t="s">
        <v>8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97.28</v>
      </c>
      <c r="K158" s="5">
        <v>1.83</v>
      </c>
      <c r="L158" s="5">
        <v>0</v>
      </c>
    </row>
    <row r="159" spans="1:12" x14ac:dyDescent="0.25">
      <c r="A159" s="31" t="s">
        <v>50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3"/>
    </row>
    <row r="160" spans="1:12" ht="54.6" customHeight="1" x14ac:dyDescent="0.25">
      <c r="A160" s="23" t="s">
        <v>51</v>
      </c>
      <c r="B160" s="6" t="s">
        <v>6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17">
        <v>0</v>
      </c>
      <c r="L160" s="9">
        <v>0</v>
      </c>
    </row>
    <row r="161" spans="1:12" ht="39.6" customHeight="1" x14ac:dyDescent="0.25">
      <c r="A161" s="29"/>
      <c r="B161" s="6" t="s">
        <v>7</v>
      </c>
      <c r="C161" s="5">
        <v>0</v>
      </c>
      <c r="D161" s="5">
        <v>10744</v>
      </c>
      <c r="E161" s="5">
        <v>13613</v>
      </c>
      <c r="F161" s="5">
        <v>12198</v>
      </c>
      <c r="G161" s="5">
        <v>12831.9</v>
      </c>
      <c r="H161" s="5">
        <v>13339.8</v>
      </c>
      <c r="I161" s="5">
        <v>18106</v>
      </c>
      <c r="J161" s="5">
        <v>0</v>
      </c>
      <c r="K161" s="17">
        <v>0</v>
      </c>
      <c r="L161" s="9">
        <v>0</v>
      </c>
    </row>
    <row r="162" spans="1:12" ht="46.15" customHeight="1" x14ac:dyDescent="0.25">
      <c r="A162" s="30"/>
      <c r="B162" s="6" t="s">
        <v>8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17">
        <v>0</v>
      </c>
      <c r="L162" s="9">
        <v>0</v>
      </c>
    </row>
    <row r="163" spans="1:12" ht="65.25" customHeight="1" x14ac:dyDescent="0.25">
      <c r="A163" s="23" t="s">
        <v>52</v>
      </c>
      <c r="B163" s="6" t="s">
        <v>6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17">
        <v>0</v>
      </c>
      <c r="L163" s="9">
        <v>0</v>
      </c>
    </row>
    <row r="164" spans="1:12" ht="41.45" customHeight="1" x14ac:dyDescent="0.25">
      <c r="A164" s="29"/>
      <c r="B164" s="6" t="s">
        <v>7</v>
      </c>
      <c r="C164" s="5">
        <v>2944.9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17">
        <v>0</v>
      </c>
      <c r="L164" s="9">
        <v>0</v>
      </c>
    </row>
    <row r="165" spans="1:12" ht="62.25" customHeight="1" x14ac:dyDescent="0.25">
      <c r="A165" s="30"/>
      <c r="B165" s="6" t="s">
        <v>8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17">
        <v>0</v>
      </c>
      <c r="L165" s="9">
        <v>0</v>
      </c>
    </row>
    <row r="166" spans="1:12" ht="49.9" customHeight="1" x14ac:dyDescent="0.25">
      <c r="A166" s="20" t="s">
        <v>57</v>
      </c>
      <c r="B166" s="6" t="s">
        <v>6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7131.9</v>
      </c>
      <c r="I166" s="5">
        <v>21677.200000000001</v>
      </c>
      <c r="J166" s="5">
        <v>22293.200000000001</v>
      </c>
      <c r="K166" s="17">
        <v>23243.7</v>
      </c>
      <c r="L166" s="9">
        <v>23451.9</v>
      </c>
    </row>
    <row r="167" spans="1:12" ht="49.9" customHeight="1" x14ac:dyDescent="0.25">
      <c r="A167" s="21"/>
      <c r="B167" s="6" t="s">
        <v>7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17">
        <v>0</v>
      </c>
      <c r="L167" s="9">
        <v>0</v>
      </c>
    </row>
    <row r="168" spans="1:12" ht="49.9" customHeight="1" x14ac:dyDescent="0.25">
      <c r="A168" s="22"/>
      <c r="B168" s="6" t="s">
        <v>8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17">
        <v>0</v>
      </c>
      <c r="L168" s="9">
        <v>0</v>
      </c>
    </row>
    <row r="169" spans="1:12" ht="57" customHeight="1" x14ac:dyDescent="0.25">
      <c r="A169" s="23" t="s">
        <v>53</v>
      </c>
      <c r="B169" s="6" t="s">
        <v>6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17">
        <v>0</v>
      </c>
      <c r="L169" s="9">
        <v>0</v>
      </c>
    </row>
    <row r="170" spans="1:12" ht="46.15" customHeight="1" x14ac:dyDescent="0.25">
      <c r="A170" s="29"/>
      <c r="B170" s="6" t="s">
        <v>7</v>
      </c>
      <c r="C170" s="5">
        <v>5782.1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17">
        <v>0</v>
      </c>
      <c r="L170" s="9">
        <v>0</v>
      </c>
    </row>
    <row r="171" spans="1:12" ht="52.9" customHeight="1" x14ac:dyDescent="0.25">
      <c r="A171" s="30"/>
      <c r="B171" s="6" t="s">
        <v>8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17">
        <v>0</v>
      </c>
      <c r="L171" s="9">
        <v>0</v>
      </c>
    </row>
    <row r="172" spans="1:12" x14ac:dyDescent="0.25">
      <c r="A172" s="31" t="s">
        <v>55</v>
      </c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3"/>
    </row>
    <row r="173" spans="1:12" x14ac:dyDescent="0.25">
      <c r="A173" s="23" t="s">
        <v>54</v>
      </c>
      <c r="B173" s="6" t="s">
        <v>6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14">
        <v>0</v>
      </c>
      <c r="L173" s="5">
        <v>0</v>
      </c>
    </row>
    <row r="174" spans="1:12" x14ac:dyDescent="0.25">
      <c r="A174" s="24"/>
      <c r="B174" s="6" t="s">
        <v>7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14">
        <v>0</v>
      </c>
      <c r="L174" s="5">
        <v>0</v>
      </c>
    </row>
    <row r="175" spans="1:12" x14ac:dyDescent="0.25">
      <c r="A175" s="25"/>
      <c r="B175" s="6" t="s">
        <v>8</v>
      </c>
      <c r="C175" s="5">
        <v>0</v>
      </c>
      <c r="D175" s="5">
        <v>22421</v>
      </c>
      <c r="E175" s="5">
        <v>26008.9</v>
      </c>
      <c r="F175" s="5">
        <v>22672.53</v>
      </c>
      <c r="G175" s="5">
        <v>39881.69</v>
      </c>
      <c r="H175" s="5">
        <v>60309.23</v>
      </c>
      <c r="I175" s="5">
        <v>77569.820000000007</v>
      </c>
      <c r="J175" s="5">
        <v>77727.28</v>
      </c>
      <c r="K175" s="14">
        <v>76315.97</v>
      </c>
      <c r="L175" s="5">
        <v>76361.53</v>
      </c>
    </row>
    <row r="176" spans="1:12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L176" s="7"/>
    </row>
    <row r="177" spans="1:10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</row>
    <row r="178" spans="1:10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</row>
    <row r="179" spans="1:10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</row>
    <row r="180" spans="1:10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</row>
    <row r="181" spans="1:10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</row>
    <row r="182" spans="1:10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</row>
    <row r="183" spans="1:10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</row>
    <row r="184" spans="1:10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</row>
    <row r="185" spans="1:10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</row>
    <row r="186" spans="1:10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</row>
    <row r="187" spans="1:10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</row>
    <row r="188" spans="1:10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</row>
    <row r="189" spans="1:10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</row>
    <row r="190" spans="1:10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</row>
    <row r="191" spans="1:10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</row>
    <row r="192" spans="1:10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</row>
    <row r="193" spans="1:10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</row>
    <row r="194" spans="1:10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</row>
    <row r="195" spans="1:10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</row>
    <row r="196" spans="1:10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</row>
    <row r="197" spans="1:10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</row>
    <row r="198" spans="1:10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</row>
    <row r="199" spans="1:10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</row>
    <row r="200" spans="1:10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</row>
    <row r="201" spans="1:10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</row>
    <row r="202" spans="1:10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</row>
    <row r="203" spans="1:10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</row>
    <row r="204" spans="1:10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</row>
    <row r="205" spans="1:10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</row>
    <row r="206" spans="1:10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</row>
    <row r="207" spans="1:10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</row>
    <row r="208" spans="1:10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</row>
    <row r="209" spans="1:10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</row>
    <row r="210" spans="1:10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</row>
    <row r="211" spans="1:10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</row>
    <row r="212" spans="1:10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</row>
    <row r="213" spans="1:10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</row>
    <row r="214" spans="1:10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</row>
    <row r="215" spans="1:10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</row>
    <row r="216" spans="1:10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</row>
    <row r="217" spans="1:10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</row>
    <row r="218" spans="1:10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</row>
    <row r="219" spans="1:10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</row>
    <row r="220" spans="1:10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</row>
    <row r="221" spans="1:10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</row>
    <row r="222" spans="1:10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</row>
    <row r="223" spans="1:10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</row>
    <row r="224" spans="1:10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</row>
    <row r="225" spans="1:10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</row>
    <row r="226" spans="1:10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</row>
    <row r="227" spans="1:10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</row>
    <row r="228" spans="1:10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</row>
    <row r="229" spans="1:10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</row>
    <row r="230" spans="1:10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</row>
    <row r="231" spans="1:10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</row>
    <row r="232" spans="1:10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</row>
    <row r="233" spans="1:10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</row>
    <row r="234" spans="1:10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</row>
    <row r="235" spans="1:10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</row>
    <row r="236" spans="1:10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</row>
    <row r="237" spans="1:10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</row>
    <row r="238" spans="1:10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</row>
    <row r="239" spans="1:10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</row>
    <row r="240" spans="1:10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</row>
    <row r="241" spans="1:10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</row>
    <row r="242" spans="1:10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</row>
    <row r="243" spans="1:10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</row>
    <row r="244" spans="1:10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</row>
    <row r="245" spans="1:10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</row>
    <row r="246" spans="1:10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</row>
    <row r="247" spans="1:10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</row>
    <row r="248" spans="1:10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</row>
    <row r="249" spans="1:10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</row>
    <row r="250" spans="1:10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</row>
    <row r="251" spans="1:10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</row>
    <row r="252" spans="1:10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</row>
    <row r="253" spans="1:10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</row>
    <row r="254" spans="1:10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</row>
    <row r="255" spans="1:10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</row>
    <row r="256" spans="1:10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</row>
    <row r="257" spans="1:10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</row>
    <row r="258" spans="1:10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</row>
    <row r="259" spans="1:10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</row>
    <row r="260" spans="1:10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</row>
    <row r="261" spans="1:10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</row>
    <row r="262" spans="1:10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</row>
    <row r="263" spans="1:10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</row>
    <row r="264" spans="1:10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</row>
    <row r="265" spans="1:10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</row>
    <row r="266" spans="1:10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</row>
    <row r="267" spans="1:10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</row>
    <row r="268" spans="1:10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</row>
    <row r="269" spans="1:10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</row>
    <row r="270" spans="1:10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</row>
    <row r="271" spans="1:10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</row>
    <row r="272" spans="1:10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</row>
    <row r="273" spans="1:10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</row>
    <row r="274" spans="1:10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</row>
    <row r="275" spans="1:10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</row>
    <row r="276" spans="1:10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</row>
    <row r="277" spans="1:10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</row>
    <row r="278" spans="1:10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</row>
    <row r="279" spans="1:10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</row>
    <row r="280" spans="1:10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</row>
    <row r="281" spans="1:10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</row>
    <row r="282" spans="1:10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</row>
    <row r="283" spans="1:10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</row>
    <row r="284" spans="1:10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</row>
    <row r="285" spans="1:10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</row>
    <row r="286" spans="1:10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</row>
    <row r="287" spans="1:10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</row>
    <row r="288" spans="1:10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</row>
    <row r="289" spans="1:10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</row>
    <row r="290" spans="1:10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</row>
    <row r="291" spans="1:10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</row>
    <row r="292" spans="1:10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</row>
    <row r="293" spans="1:10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</row>
    <row r="294" spans="1:10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</row>
    <row r="295" spans="1:10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</row>
    <row r="296" spans="1:10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</row>
    <row r="297" spans="1:10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</row>
    <row r="298" spans="1:10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</row>
    <row r="299" spans="1:10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</row>
    <row r="300" spans="1:10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</row>
    <row r="301" spans="1:10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</row>
    <row r="302" spans="1:10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</row>
    <row r="303" spans="1:10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</row>
    <row r="304" spans="1:10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</row>
    <row r="305" spans="1:10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</row>
    <row r="306" spans="1:10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</row>
    <row r="307" spans="1:10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</row>
    <row r="308" spans="1:10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</row>
    <row r="309" spans="1:10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</row>
    <row r="310" spans="1:10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</row>
    <row r="311" spans="1:10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</row>
    <row r="312" spans="1:10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</row>
    <row r="313" spans="1:10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</row>
    <row r="314" spans="1:10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</row>
    <row r="315" spans="1:10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</row>
    <row r="316" spans="1:10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</row>
    <row r="317" spans="1:10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</row>
    <row r="318" spans="1:10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</row>
    <row r="319" spans="1:10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</row>
    <row r="320" spans="1:10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</row>
    <row r="321" spans="1:10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</row>
    <row r="322" spans="1:10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</row>
    <row r="323" spans="1:10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</row>
    <row r="324" spans="1:10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</row>
    <row r="325" spans="1:10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</row>
    <row r="326" spans="1:10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</row>
    <row r="327" spans="1:10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</row>
    <row r="328" spans="1:10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</row>
    <row r="329" spans="1:10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</row>
    <row r="330" spans="1:10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</row>
    <row r="331" spans="1:10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</row>
    <row r="332" spans="1:10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</row>
    <row r="333" spans="1:10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</row>
    <row r="334" spans="1:10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</row>
    <row r="335" spans="1:10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</row>
    <row r="336" spans="1:10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</row>
    <row r="337" spans="1:10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</row>
    <row r="338" spans="1:10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</row>
    <row r="339" spans="1:10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</row>
    <row r="340" spans="1:10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</row>
    <row r="341" spans="1:10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</row>
    <row r="342" spans="1:10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</row>
    <row r="343" spans="1:10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</row>
    <row r="344" spans="1:10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</row>
    <row r="345" spans="1:10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</row>
    <row r="346" spans="1:10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</row>
    <row r="347" spans="1:10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</row>
    <row r="348" spans="1:10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</row>
    <row r="349" spans="1:10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</row>
    <row r="350" spans="1:10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</row>
    <row r="351" spans="1:10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</row>
    <row r="352" spans="1:10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</row>
    <row r="353" spans="1:10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</row>
    <row r="354" spans="1:10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</row>
    <row r="355" spans="1:10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</row>
    <row r="356" spans="1:10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</row>
    <row r="357" spans="1:10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</row>
    <row r="358" spans="1:10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</row>
    <row r="359" spans="1:10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</row>
    <row r="360" spans="1:10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</row>
    <row r="361" spans="1:10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</row>
    <row r="362" spans="1:10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</row>
    <row r="363" spans="1:10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</row>
    <row r="364" spans="1:10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</row>
    <row r="365" spans="1:10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</row>
    <row r="366" spans="1:10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</row>
    <row r="367" spans="1:10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</row>
    <row r="368" spans="1:10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</row>
    <row r="369" spans="1:10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</row>
    <row r="370" spans="1:10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</row>
    <row r="371" spans="1:10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</row>
    <row r="372" spans="1:10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</row>
    <row r="373" spans="1:10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</row>
    <row r="374" spans="1:10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</row>
    <row r="375" spans="1:10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</row>
    <row r="376" spans="1:10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</row>
    <row r="377" spans="1:10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</row>
    <row r="378" spans="1:10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</row>
    <row r="379" spans="1:10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</row>
    <row r="380" spans="1:10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</row>
    <row r="381" spans="1:10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</row>
    <row r="382" spans="1:10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</row>
    <row r="383" spans="1:10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</row>
    <row r="384" spans="1:10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</row>
    <row r="385" spans="1:10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</row>
    <row r="386" spans="1:10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</row>
    <row r="387" spans="1:10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</row>
    <row r="388" spans="1:10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</row>
    <row r="389" spans="1:10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</row>
    <row r="390" spans="1:10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</row>
    <row r="391" spans="1:10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</row>
    <row r="392" spans="1:10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</row>
    <row r="393" spans="1:10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</row>
    <row r="394" spans="1:10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</row>
    <row r="395" spans="1:10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</row>
    <row r="396" spans="1:10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</row>
    <row r="397" spans="1:10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</row>
    <row r="398" spans="1:10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</row>
    <row r="399" spans="1:10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</row>
    <row r="400" spans="1:10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</row>
    <row r="401" spans="1:10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</row>
    <row r="402" spans="1:10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</row>
    <row r="403" spans="1:10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</row>
    <row r="404" spans="1:10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</row>
    <row r="405" spans="1:10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</row>
    <row r="406" spans="1:10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</row>
    <row r="407" spans="1:10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</row>
    <row r="408" spans="1:10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</row>
    <row r="409" spans="1:10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</row>
    <row r="410" spans="1:10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</row>
    <row r="411" spans="1:10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</row>
    <row r="412" spans="1:10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</row>
    <row r="413" spans="1:10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</row>
    <row r="414" spans="1:10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</row>
    <row r="415" spans="1:10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</row>
    <row r="416" spans="1:10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</row>
    <row r="417" spans="1:10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</row>
    <row r="418" spans="1:10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</row>
    <row r="419" spans="1:10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</row>
    <row r="420" spans="1:10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</row>
    <row r="421" spans="1:10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</row>
    <row r="422" spans="1:10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</row>
    <row r="423" spans="1:10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</row>
    <row r="424" spans="1:10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</row>
    <row r="425" spans="1:10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</row>
    <row r="426" spans="1:10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</row>
    <row r="427" spans="1:10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</row>
    <row r="428" spans="1:10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</row>
    <row r="429" spans="1:10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</row>
    <row r="430" spans="1:10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</row>
    <row r="431" spans="1:10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</row>
    <row r="432" spans="1:10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</row>
    <row r="433" spans="1:10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</row>
    <row r="434" spans="1:10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</row>
    <row r="435" spans="1:10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</row>
    <row r="436" spans="1:10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</row>
    <row r="437" spans="1:10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</row>
    <row r="438" spans="1:10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</row>
    <row r="439" spans="1:10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</row>
    <row r="440" spans="1:10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</row>
    <row r="441" spans="1:10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</row>
    <row r="442" spans="1:10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</row>
    <row r="443" spans="1:10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</row>
    <row r="444" spans="1:10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</row>
    <row r="445" spans="1:10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</row>
    <row r="446" spans="1:10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</row>
    <row r="447" spans="1:10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</row>
    <row r="448" spans="1:10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</row>
    <row r="449" spans="1:10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</row>
    <row r="450" spans="1:10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</row>
    <row r="451" spans="1:10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</row>
    <row r="452" spans="1:10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</row>
    <row r="453" spans="1:10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</row>
    <row r="454" spans="1:10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</row>
    <row r="455" spans="1:10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</row>
    <row r="456" spans="1:10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</row>
    <row r="457" spans="1:10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</row>
    <row r="458" spans="1:10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</row>
    <row r="459" spans="1:10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</row>
    <row r="460" spans="1:10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</row>
    <row r="461" spans="1:10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</row>
    <row r="462" spans="1:10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</row>
    <row r="463" spans="1:10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</row>
    <row r="464" spans="1:10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</row>
    <row r="465" spans="1:10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</row>
    <row r="466" spans="1:10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</row>
    <row r="467" spans="1:10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</row>
    <row r="468" spans="1:10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</row>
    <row r="469" spans="1:10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</row>
    <row r="470" spans="1:10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</row>
    <row r="471" spans="1:10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</row>
    <row r="472" spans="1:10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</row>
    <row r="473" spans="1:10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</row>
    <row r="474" spans="1:10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</row>
    <row r="475" spans="1:10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</row>
    <row r="476" spans="1:10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</row>
    <row r="477" spans="1:10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</row>
    <row r="478" spans="1:10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</row>
    <row r="479" spans="1:10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</row>
    <row r="480" spans="1:10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</row>
    <row r="481" spans="1:10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</row>
    <row r="482" spans="1:10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</row>
    <row r="483" spans="1:10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</row>
    <row r="484" spans="1:10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</row>
    <row r="485" spans="1:10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</row>
    <row r="486" spans="1:10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</row>
    <row r="487" spans="1:10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</row>
    <row r="488" spans="1:10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</row>
    <row r="489" spans="1:10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</row>
    <row r="490" spans="1:10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</row>
    <row r="491" spans="1:10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</row>
    <row r="492" spans="1:10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</row>
    <row r="493" spans="1:10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</row>
    <row r="494" spans="1:10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</row>
    <row r="495" spans="1:10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</row>
    <row r="496" spans="1:10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</row>
    <row r="497" spans="1:10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</row>
    <row r="498" spans="1:10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</row>
    <row r="499" spans="1:10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</row>
    <row r="500" spans="1:10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</row>
    <row r="501" spans="1:10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</row>
    <row r="502" spans="1:10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</row>
    <row r="503" spans="1:10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</row>
    <row r="504" spans="1:10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</row>
    <row r="505" spans="1:10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</row>
    <row r="506" spans="1:10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</row>
    <row r="507" spans="1:10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</row>
    <row r="508" spans="1:10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</row>
    <row r="509" spans="1:10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</row>
    <row r="510" spans="1:10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</row>
    <row r="511" spans="1:10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</row>
    <row r="512" spans="1:10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</row>
    <row r="513" spans="1:10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</row>
    <row r="514" spans="1:10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</row>
    <row r="515" spans="1:10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</row>
    <row r="516" spans="1:10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</row>
    <row r="517" spans="1:10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</row>
    <row r="518" spans="1:10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</row>
    <row r="519" spans="1:10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</row>
    <row r="520" spans="1:10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</row>
    <row r="521" spans="1:10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</row>
    <row r="522" spans="1:10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</row>
    <row r="523" spans="1:10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</row>
    <row r="524" spans="1:10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</row>
    <row r="525" spans="1:10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</row>
    <row r="526" spans="1:10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</row>
    <row r="527" spans="1:10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</row>
    <row r="528" spans="1:10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</row>
    <row r="529" spans="1:10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</row>
    <row r="530" spans="1:10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</row>
    <row r="531" spans="1:10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</row>
    <row r="532" spans="1:10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</row>
    <row r="533" spans="1:10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</row>
    <row r="534" spans="1:10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</row>
    <row r="535" spans="1:10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</row>
    <row r="536" spans="1:10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</row>
    <row r="537" spans="1:10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</row>
    <row r="538" spans="1:10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</row>
    <row r="539" spans="1:10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</row>
    <row r="540" spans="1:10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</row>
    <row r="541" spans="1:10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</row>
    <row r="542" spans="1:10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</row>
    <row r="543" spans="1:10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</row>
    <row r="544" spans="1:10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</row>
    <row r="545" spans="1:10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</row>
    <row r="546" spans="1:10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</row>
    <row r="547" spans="1:10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</row>
    <row r="548" spans="1:10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</row>
    <row r="549" spans="1:10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</row>
    <row r="550" spans="1:10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</row>
    <row r="551" spans="1:10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</row>
    <row r="552" spans="1:10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</row>
    <row r="553" spans="1:10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</row>
    <row r="554" spans="1:10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</row>
    <row r="555" spans="1:10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</row>
    <row r="556" spans="1:10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</row>
    <row r="557" spans="1:10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</row>
    <row r="558" spans="1:10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</row>
    <row r="559" spans="1:10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</row>
    <row r="560" spans="1:10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</row>
    <row r="561" spans="1:10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</row>
    <row r="562" spans="1:10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</row>
    <row r="563" spans="1:10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</row>
    <row r="564" spans="1:10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</row>
    <row r="565" spans="1:10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</row>
    <row r="566" spans="1:10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</row>
    <row r="567" spans="1:10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</row>
    <row r="568" spans="1:10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</row>
    <row r="569" spans="1:10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</row>
    <row r="570" spans="1:10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</row>
    <row r="571" spans="1:10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</row>
    <row r="572" spans="1:10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</row>
    <row r="573" spans="1:10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</row>
    <row r="574" spans="1:10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</row>
    <row r="575" spans="1:10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</row>
    <row r="576" spans="1:10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</row>
    <row r="577" spans="1:10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</row>
    <row r="578" spans="1:10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</row>
    <row r="579" spans="1:10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</row>
    <row r="580" spans="1:10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</row>
    <row r="581" spans="1:10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</row>
    <row r="582" spans="1:10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</row>
    <row r="583" spans="1:10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</row>
    <row r="584" spans="1:10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</row>
    <row r="585" spans="1:10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</row>
    <row r="586" spans="1:10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</row>
    <row r="587" spans="1:10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</row>
    <row r="588" spans="1:10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</row>
    <row r="589" spans="1:10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</row>
    <row r="590" spans="1:10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</row>
    <row r="591" spans="1:10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</row>
    <row r="592" spans="1:10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</row>
    <row r="593" spans="1:10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</row>
    <row r="594" spans="1:10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</row>
    <row r="595" spans="1:10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</row>
    <row r="596" spans="1:10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</row>
    <row r="597" spans="1:10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</row>
    <row r="598" spans="1:10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</row>
    <row r="599" spans="1:10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</row>
    <row r="600" spans="1:10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</row>
    <row r="601" spans="1:10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</row>
    <row r="602" spans="1:10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</row>
    <row r="603" spans="1:10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</row>
    <row r="604" spans="1:10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</row>
    <row r="605" spans="1:10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</row>
    <row r="606" spans="1:10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</row>
    <row r="607" spans="1:10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</row>
    <row r="608" spans="1:10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</row>
    <row r="609" spans="1:10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</row>
    <row r="610" spans="1:10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</row>
    <row r="611" spans="1:10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</row>
    <row r="612" spans="1:10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</row>
    <row r="613" spans="1:10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</row>
    <row r="614" spans="1:10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</row>
    <row r="615" spans="1:10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</row>
    <row r="616" spans="1:10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</row>
    <row r="617" spans="1:10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</row>
    <row r="618" spans="1:10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</row>
    <row r="619" spans="1:10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</row>
    <row r="620" spans="1:10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</row>
    <row r="621" spans="1:10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</row>
    <row r="622" spans="1:10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</row>
    <row r="623" spans="1:10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</row>
    <row r="624" spans="1:10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</row>
    <row r="625" spans="1:10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</row>
    <row r="626" spans="1:10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</row>
    <row r="627" spans="1:10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</row>
    <row r="628" spans="1:10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</row>
    <row r="629" spans="1:10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</row>
  </sheetData>
  <mergeCells count="64">
    <mergeCell ref="A156:A158"/>
    <mergeCell ref="H1:L1"/>
    <mergeCell ref="C3:L3"/>
    <mergeCell ref="A10:L10"/>
    <mergeCell ref="A53:L53"/>
    <mergeCell ref="A72:A74"/>
    <mergeCell ref="A75:A77"/>
    <mergeCell ref="A81:A83"/>
    <mergeCell ref="A84:A86"/>
    <mergeCell ref="A138:A140"/>
    <mergeCell ref="A120:A122"/>
    <mergeCell ref="A93:A95"/>
    <mergeCell ref="A87:A89"/>
    <mergeCell ref="A78:A80"/>
    <mergeCell ref="A108:A110"/>
    <mergeCell ref="A90:A92"/>
    <mergeCell ref="A159:L159"/>
    <mergeCell ref="A96:A98"/>
    <mergeCell ref="A99:A101"/>
    <mergeCell ref="A102:A104"/>
    <mergeCell ref="A105:A107"/>
    <mergeCell ref="A147:A149"/>
    <mergeCell ref="A144:A146"/>
    <mergeCell ref="A141:A143"/>
    <mergeCell ref="A123:A125"/>
    <mergeCell ref="A126:A128"/>
    <mergeCell ref="A129:A131"/>
    <mergeCell ref="A132:A134"/>
    <mergeCell ref="A111:A113"/>
    <mergeCell ref="A114:A116"/>
    <mergeCell ref="A117:A119"/>
    <mergeCell ref="A135:A137"/>
    <mergeCell ref="A173:A175"/>
    <mergeCell ref="A160:A162"/>
    <mergeCell ref="A163:A165"/>
    <mergeCell ref="A169:A171"/>
    <mergeCell ref="A166:A168"/>
    <mergeCell ref="A172:L172"/>
    <mergeCell ref="A29:A31"/>
    <mergeCell ref="A32:A34"/>
    <mergeCell ref="A35:A37"/>
    <mergeCell ref="A38:A40"/>
    <mergeCell ref="A41:A43"/>
    <mergeCell ref="A44:A46"/>
    <mergeCell ref="A50:A52"/>
    <mergeCell ref="A54:A56"/>
    <mergeCell ref="A57:A59"/>
    <mergeCell ref="A66:A68"/>
    <mergeCell ref="A47:A49"/>
    <mergeCell ref="A26:A28"/>
    <mergeCell ref="B2:I2"/>
    <mergeCell ref="B3:B4"/>
    <mergeCell ref="A3:A4"/>
    <mergeCell ref="A6:A9"/>
    <mergeCell ref="A11:A13"/>
    <mergeCell ref="A14:A16"/>
    <mergeCell ref="A17:A19"/>
    <mergeCell ref="A20:A22"/>
    <mergeCell ref="A23:A25"/>
    <mergeCell ref="A153:A155"/>
    <mergeCell ref="A150:A152"/>
    <mergeCell ref="A69:A71"/>
    <mergeCell ref="A60:A62"/>
    <mergeCell ref="A63:A65"/>
  </mergeCells>
  <pageMargins left="0.7" right="0.7" top="0.75" bottom="0.75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Капкова Ольга Владимировна</cp:lastModifiedBy>
  <cp:lastPrinted>2022-10-04T12:40:11Z</cp:lastPrinted>
  <dcterms:created xsi:type="dcterms:W3CDTF">2020-08-03T13:04:17Z</dcterms:created>
  <dcterms:modified xsi:type="dcterms:W3CDTF">2022-10-04T12:42:09Z</dcterms:modified>
</cp:coreProperties>
</file>